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ồ sơ 2024-2025\KẾ HOẠCH\"/>
    </mc:Choice>
  </mc:AlternateContent>
  <bookViews>
    <workbookView xWindow="-110" yWindow="-110" windowWidth="19420" windowHeight="104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1" l="1"/>
  <c r="O39" i="1"/>
  <c r="N39" i="1"/>
  <c r="Q35" i="1"/>
  <c r="Q34" i="1"/>
  <c r="Q33" i="1"/>
  <c r="Q32" i="1"/>
  <c r="Q31" i="1"/>
  <c r="Q30" i="1"/>
  <c r="Q29" i="1"/>
  <c r="R29" i="1" s="1"/>
  <c r="Q28" i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R19" i="1"/>
  <c r="Q19" i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R11" i="1"/>
  <c r="Q11" i="1"/>
  <c r="Q10" i="1"/>
  <c r="R10" i="1" s="1"/>
  <c r="R39" i="1" l="1"/>
  <c r="Q39" i="1"/>
</calcChain>
</file>

<file path=xl/sharedStrings.xml><?xml version="1.0" encoding="utf-8"?>
<sst xmlns="http://schemas.openxmlformats.org/spreadsheetml/2006/main" count="359" uniqueCount="243">
  <si>
    <t>TT</t>
  </si>
  <si>
    <t>Họ và tên</t>
  </si>
  <si>
    <t>Ngày tháng năm sinh</t>
  </si>
  <si>
    <t>Tháng,
năm vào ngành</t>
  </si>
  <si>
    <t>Biên chế (x)</t>
  </si>
  <si>
    <t>Đảng viên (x)</t>
  </si>
  <si>
    <t>Trình độ đào tạo</t>
  </si>
  <si>
    <t>Tổng số tiết/ tuần</t>
  </si>
  <si>
    <t>Số tiết thừa giờ</t>
  </si>
  <si>
    <t>Số điện thoại</t>
  </si>
  <si>
    <t>Giảng dạy, nhiệm vụ</t>
  </si>
  <si>
    <t>Kiêm nhiệm</t>
  </si>
  <si>
    <t>Nội dung</t>
  </si>
  <si>
    <t>Số tiết/ tuần</t>
  </si>
  <si>
    <t>Hiệu trưởng</t>
  </si>
  <si>
    <t>P.Hiệu trưởng</t>
  </si>
  <si>
    <t xml:space="preserve"> </t>
  </si>
  <si>
    <t>HIỆU TRƯỞNG</t>
  </si>
  <si>
    <t>Nơi nhận:</t>
  </si>
  <si>
    <t xml:space="preserve"> - Phòng GD&amp;ĐT (báo cáo);</t>
  </si>
  <si>
    <t xml:space="preserve"> - Các tổ trưởng chuyên môn;</t>
  </si>
  <si>
    <t xml:space="preserve"> - Giáo viên, nhân viên nhà trường;</t>
  </si>
  <si>
    <t xml:space="preserve"> - Hiệu trưởng, phó hiệu trưởng nhà trường;</t>
  </si>
  <si>
    <t xml:space="preserve"> - Lưu: VT.</t>
  </si>
  <si>
    <t>CỘNG</t>
  </si>
  <si>
    <t>HĐ trong biên chế (x)</t>
  </si>
  <si>
    <t>HĐ ngoài biên chế (x)</t>
  </si>
  <si>
    <t xml:space="preserve">Hợp đồng </t>
  </si>
  <si>
    <r>
      <t xml:space="preserve">Chức vụ, 
nhiệm vụ
 được giao </t>
    </r>
    <r>
      <rPr>
        <b/>
        <sz val="9"/>
        <color rgb="FFFF0000"/>
        <rFont val="Times New Roman"/>
        <family val="1"/>
      </rPr>
      <t>(**)</t>
    </r>
  </si>
  <si>
    <r>
      <t xml:space="preserve">Hiện tại </t>
    </r>
    <r>
      <rPr>
        <sz val="9"/>
        <color rgb="FFFF0000"/>
        <rFont val="Times New Roman"/>
        <family val="1"/>
      </rPr>
      <t>(***)</t>
    </r>
  </si>
  <si>
    <r>
      <t xml:space="preserve">Đang học nâng chuẩn </t>
    </r>
    <r>
      <rPr>
        <sz val="9"/>
        <color rgb="FFFF0000"/>
        <rFont val="Times New Roman"/>
        <family val="1"/>
      </rPr>
      <t>(***)</t>
    </r>
  </si>
  <si>
    <r>
      <t xml:space="preserve">Phân công công việc </t>
    </r>
    <r>
      <rPr>
        <b/>
        <sz val="9"/>
        <color rgb="FFFF0000"/>
        <rFont val="Times New Roman"/>
        <family val="1"/>
      </rPr>
      <t>(****)</t>
    </r>
  </si>
  <si>
    <t xml:space="preserve">BẢNG PHÂN CÔNG NHIỆM VỤ CHO CÁN BỘ QUẢN LÝ, GIÁO VIÊN, NHÂN VIÊN
NĂM HỌC 2024-2025 </t>
  </si>
  <si>
    <t>Dạy môn 
(nhiệm vụ đối NV)</t>
  </si>
  <si>
    <t>Lớp</t>
  </si>
  <si>
    <t>1</t>
  </si>
  <si>
    <t>Nguyễn Thị Nga</t>
  </si>
  <si>
    <t>x</t>
  </si>
  <si>
    <t>Đồng Thị Hanh</t>
  </si>
  <si>
    <t>Nguyễn Thị Hằng</t>
  </si>
  <si>
    <t>14/06/1971</t>
  </si>
  <si>
    <t>Dạy, CN 1A</t>
  </si>
  <si>
    <t>09/1990</t>
  </si>
  <si>
    <t>Vũ Thị Liên</t>
  </si>
  <si>
    <t>05/02/1975</t>
  </si>
  <si>
    <t>Dạy, CN 1C</t>
  </si>
  <si>
    <t>09/1995</t>
  </si>
  <si>
    <t>Đồng Thị Phương</t>
  </si>
  <si>
    <t>14/06/1988</t>
  </si>
  <si>
    <t>Dạy, CN 2C</t>
  </si>
  <si>
    <t>09/2009</t>
  </si>
  <si>
    <t>Vũ Thị Chuyên</t>
  </si>
  <si>
    <t>Dạy, CN 2B</t>
  </si>
  <si>
    <t>10/2014</t>
  </si>
  <si>
    <t>Vũ Thị Hà</t>
  </si>
  <si>
    <t>10/11/1979</t>
  </si>
  <si>
    <t>Dạy, CN 3A</t>
  </si>
  <si>
    <t>02/2001</t>
  </si>
  <si>
    <t>Tô Thị Thùy Trang</t>
  </si>
  <si>
    <t>23/08/1984</t>
  </si>
  <si>
    <t>Dạy, CN 3C</t>
  </si>
  <si>
    <t>09/2010</t>
  </si>
  <si>
    <t>Nguyễn Thị Hương</t>
  </si>
  <si>
    <t>15/02/1978</t>
  </si>
  <si>
    <t>Dạy, CN 3D</t>
  </si>
  <si>
    <t>09/1998</t>
  </si>
  <si>
    <t>Phạm Thị Làn</t>
  </si>
  <si>
    <t>24/07/1986</t>
  </si>
  <si>
    <t>Dạy, CN 4A</t>
  </si>
  <si>
    <t>09/2008</t>
  </si>
  <si>
    <t>Ng Thị Thanh Xuân</t>
  </si>
  <si>
    <t>12/08/1974</t>
  </si>
  <si>
    <t>Dạy, CN 4C</t>
  </si>
  <si>
    <t>Lê Thị Hường</t>
  </si>
  <si>
    <t>30/11/1986</t>
  </si>
  <si>
    <t>Dạy, CN 4D</t>
  </si>
  <si>
    <t>Trần Thị Hương</t>
  </si>
  <si>
    <t>15/10/1986</t>
  </si>
  <si>
    <t>Dạy, CN 5A</t>
  </si>
  <si>
    <t>09/2007</t>
  </si>
  <si>
    <t>Vũ Thị Huyền</t>
  </si>
  <si>
    <t>Dạy, CN 5B</t>
  </si>
  <si>
    <t>10/2013</t>
  </si>
  <si>
    <t>Nguyễn Thị Thu</t>
  </si>
  <si>
    <t>28/04/1987</t>
  </si>
  <si>
    <t>Dạy, CN 5C</t>
  </si>
  <si>
    <t>09/2013</t>
  </si>
  <si>
    <t>Lục Thị Hồng</t>
  </si>
  <si>
    <t>03/10/1996</t>
  </si>
  <si>
    <t>Dạy, CN 5D</t>
  </si>
  <si>
    <t>09/2017</t>
  </si>
  <si>
    <t>Phạm Thị Thuý Hằng</t>
  </si>
  <si>
    <t>29/06/1979</t>
  </si>
  <si>
    <t>Dạy, CN 5E</t>
  </si>
  <si>
    <t>01/2002</t>
  </si>
  <si>
    <t>Nguyễn Thị Hà</t>
  </si>
  <si>
    <t>03/12/1978</t>
  </si>
  <si>
    <t xml:space="preserve">Dạy tăng 
cường </t>
  </si>
  <si>
    <t>03/2000</t>
  </si>
  <si>
    <t>Vũ Thị Mai</t>
  </si>
  <si>
    <t>06/02/1986</t>
  </si>
  <si>
    <t>GV Mĩ thuật</t>
  </si>
  <si>
    <t>Trần Thị Oanh</t>
  </si>
  <si>
    <t>10/06/1974</t>
  </si>
  <si>
    <t>GV Âm nhạc</t>
  </si>
  <si>
    <t>Phạm T Minh Phương</t>
  </si>
  <si>
    <t>09/10/1983</t>
  </si>
  <si>
    <t>GV Tin, CN</t>
  </si>
  <si>
    <t>01/2013</t>
  </si>
  <si>
    <t>Nguyễn Huy Dương</t>
  </si>
  <si>
    <t>24/04/1989</t>
  </si>
  <si>
    <t>GV Thể dục</t>
  </si>
  <si>
    <t>Trương Thị Hà</t>
  </si>
  <si>
    <t>29/11/1990</t>
  </si>
  <si>
    <t>GV T Anh</t>
  </si>
  <si>
    <t>09/2020</t>
  </si>
  <si>
    <t>Ng Thị Huyền Trang</t>
  </si>
  <si>
    <t>Nguyễn Thị Huyến</t>
  </si>
  <si>
    <t>15/03/1967</t>
  </si>
  <si>
    <t>Dạy, CN 1B</t>
  </si>
  <si>
    <t>09/1987</t>
  </si>
  <si>
    <t>Nguyễn Thị Hanh</t>
  </si>
  <si>
    <t>06/07/1964</t>
  </si>
  <si>
    <t>Dạy, CN 1D</t>
  </si>
  <si>
    <t>09/1985</t>
  </si>
  <si>
    <t>Ng Thị Kim Dung</t>
  </si>
  <si>
    <t>Dạy 2A</t>
  </si>
  <si>
    <t>04/1983</t>
  </si>
  <si>
    <t>Nguyễn Thị Hạnh</t>
  </si>
  <si>
    <t>Dạy, CN 3B</t>
  </si>
  <si>
    <t>Nguyễn Mai Phương</t>
  </si>
  <si>
    <t>14/08/1986</t>
  </si>
  <si>
    <t>CB TV-TB</t>
  </si>
  <si>
    <t>10/2007</t>
  </si>
  <si>
    <t>Bùi Thị Liễu</t>
  </si>
  <si>
    <t>19/02/1982</t>
  </si>
  <si>
    <t>Y tế - TQ</t>
  </si>
  <si>
    <t>09/2004</t>
  </si>
  <si>
    <t>Trần Thị Mai</t>
  </si>
  <si>
    <t>04/05/1989</t>
  </si>
  <si>
    <t>VT- KT</t>
  </si>
  <si>
    <t>01/2023</t>
  </si>
  <si>
    <t>ĐH</t>
  </si>
  <si>
    <t>CĐ</t>
  </si>
  <si>
    <r>
      <t>Toán</t>
    </r>
    <r>
      <rPr>
        <vertAlign val="superscript"/>
        <sz val="9"/>
        <color indexed="8"/>
        <rFont val="Times New Roman"/>
      </rPr>
      <t>3</t>
    </r>
    <r>
      <rPr>
        <sz val="9"/>
        <color indexed="8"/>
        <rFont val="Times New Roman"/>
      </rPr>
      <t>, TV</t>
    </r>
    <r>
      <rPr>
        <vertAlign val="superscript"/>
        <sz val="9"/>
        <color indexed="8"/>
        <rFont val="Times New Roman"/>
      </rPr>
      <t>12</t>
    </r>
    <r>
      <rPr>
        <sz val="9"/>
        <color indexed="8"/>
        <rFont val="Times New Roman"/>
      </rPr>
      <t>, HĐTN</t>
    </r>
    <r>
      <rPr>
        <vertAlign val="superscript"/>
        <sz val="9"/>
        <color indexed="8"/>
        <rFont val="Times New Roman"/>
        <family val="1"/>
      </rPr>
      <t>3</t>
    </r>
    <r>
      <rPr>
        <sz val="9"/>
        <color indexed="8"/>
        <rFont val="Times New Roman"/>
      </rPr>
      <t>, Tăng</t>
    </r>
    <r>
      <rPr>
        <vertAlign val="superscript"/>
        <sz val="9"/>
        <color indexed="8"/>
        <rFont val="Times New Roman"/>
        <family val="1"/>
      </rPr>
      <t xml:space="preserve">6 </t>
    </r>
    <r>
      <rPr>
        <sz val="9"/>
        <color indexed="8"/>
        <rFont val="Times New Roman"/>
        <family val="1"/>
      </rPr>
      <t xml:space="preserve">(T+TV); </t>
    </r>
    <r>
      <rPr>
        <sz val="9"/>
        <color indexed="8"/>
        <rFont val="Times New Roman"/>
        <family val="1"/>
      </rPr>
      <t>HĐTN+1; ĐĐ</t>
    </r>
    <r>
      <rPr>
        <vertAlign val="superscript"/>
        <sz val="9"/>
        <color indexed="8"/>
        <rFont val="Times New Roman"/>
        <family val="1"/>
      </rPr>
      <t>1</t>
    </r>
    <r>
      <rPr>
        <sz val="9"/>
        <color indexed="8"/>
        <rFont val="Times New Roman"/>
      </rPr>
      <t>(1B)</t>
    </r>
  </si>
  <si>
    <r>
      <t>Toán</t>
    </r>
    <r>
      <rPr>
        <vertAlign val="superscript"/>
        <sz val="9"/>
        <color indexed="8"/>
        <rFont val="Times New Roman"/>
      </rPr>
      <t>3</t>
    </r>
    <r>
      <rPr>
        <sz val="9"/>
        <color indexed="8"/>
        <rFont val="Times New Roman"/>
      </rPr>
      <t>, TV</t>
    </r>
    <r>
      <rPr>
        <vertAlign val="superscript"/>
        <sz val="9"/>
        <color indexed="8"/>
        <rFont val="Times New Roman"/>
      </rPr>
      <t>12</t>
    </r>
    <r>
      <rPr>
        <sz val="9"/>
        <color indexed="8"/>
        <rFont val="Times New Roman"/>
      </rPr>
      <t>, HĐTN</t>
    </r>
    <r>
      <rPr>
        <vertAlign val="superscript"/>
        <sz val="9"/>
        <color indexed="8"/>
        <rFont val="Times New Roman"/>
        <family val="1"/>
      </rPr>
      <t>3</t>
    </r>
    <r>
      <rPr>
        <sz val="9"/>
        <color indexed="8"/>
        <rFont val="Times New Roman"/>
      </rPr>
      <t>, Tăng</t>
    </r>
    <r>
      <rPr>
        <vertAlign val="superscript"/>
        <sz val="9"/>
        <color indexed="8"/>
        <rFont val="Times New Roman"/>
        <family val="1"/>
      </rPr>
      <t xml:space="preserve">6 </t>
    </r>
    <r>
      <rPr>
        <sz val="9"/>
        <color indexed="8"/>
        <rFont val="Times New Roman"/>
        <family val="1"/>
      </rPr>
      <t xml:space="preserve">(T+TV); </t>
    </r>
    <r>
      <rPr>
        <sz val="9"/>
        <color indexed="8"/>
        <rFont val="Times New Roman"/>
        <family val="1"/>
      </rPr>
      <t>HĐTN+1; ĐĐ</t>
    </r>
    <r>
      <rPr>
        <vertAlign val="superscript"/>
        <sz val="9"/>
        <color indexed="8"/>
        <rFont val="Times New Roman"/>
        <family val="1"/>
      </rPr>
      <t>1</t>
    </r>
    <r>
      <rPr>
        <sz val="9"/>
        <color indexed="8"/>
        <rFont val="Times New Roman"/>
      </rPr>
      <t>(1D)</t>
    </r>
  </si>
  <si>
    <r>
      <rPr>
        <sz val="9"/>
        <color indexed="8"/>
        <rFont val="Times New Roman"/>
      </rPr>
      <t>Toán</t>
    </r>
    <r>
      <rPr>
        <vertAlign val="superscript"/>
        <sz val="9"/>
        <color indexed="8"/>
        <rFont val="Times New Roman"/>
      </rPr>
      <t>5</t>
    </r>
    <r>
      <rPr>
        <sz val="9"/>
        <color indexed="8"/>
        <rFont val="Times New Roman"/>
      </rPr>
      <t>,TV</t>
    </r>
    <r>
      <rPr>
        <vertAlign val="superscript"/>
        <sz val="9"/>
        <color indexed="8"/>
        <rFont val="Times New Roman"/>
        <family val="1"/>
      </rPr>
      <t>10</t>
    </r>
    <r>
      <rPr>
        <sz val="9"/>
        <color indexed="8"/>
        <rFont val="Times New Roman"/>
      </rPr>
      <t>, ĐĐ</t>
    </r>
    <r>
      <rPr>
        <vertAlign val="superscript"/>
        <sz val="9"/>
        <color indexed="8"/>
        <rFont val="Times New Roman"/>
        <family val="1"/>
      </rPr>
      <t>1</t>
    </r>
    <r>
      <rPr>
        <sz val="9"/>
        <color indexed="8"/>
        <rFont val="Times New Roman"/>
      </rPr>
      <t>, HĐTN</t>
    </r>
    <r>
      <rPr>
        <vertAlign val="superscript"/>
        <sz val="9"/>
        <color indexed="8"/>
        <rFont val="Times New Roman"/>
        <family val="1"/>
      </rPr>
      <t>1</t>
    </r>
    <r>
      <rPr>
        <sz val="9"/>
        <color indexed="8"/>
        <rFont val="Times New Roman"/>
      </rPr>
      <t>; HĐTN+</t>
    </r>
    <r>
      <rPr>
        <vertAlign val="superscript"/>
        <sz val="9"/>
        <color indexed="8"/>
        <rFont val="Times New Roman"/>
        <family val="1"/>
      </rPr>
      <t>1</t>
    </r>
    <r>
      <rPr>
        <sz val="9"/>
        <color indexed="8"/>
        <rFont val="Times New Roman"/>
      </rPr>
      <t>; Tăng</t>
    </r>
    <r>
      <rPr>
        <vertAlign val="superscript"/>
        <sz val="9"/>
        <color indexed="8"/>
        <rFont val="Times New Roman"/>
        <family val="1"/>
      </rPr>
      <t>6</t>
    </r>
    <r>
      <rPr>
        <sz val="9"/>
        <color indexed="8"/>
        <rFont val="Times New Roman"/>
        <family val="1"/>
      </rPr>
      <t xml:space="preserve"> (T+TV)</t>
    </r>
    <r>
      <rPr>
        <sz val="9"/>
        <color indexed="8"/>
        <rFont val="Times New Roman"/>
      </rPr>
      <t xml:space="preserve"> (2A)</t>
    </r>
  </si>
  <si>
    <r>
      <rPr>
        <sz val="9"/>
        <color indexed="8"/>
        <rFont val="Times New Roman"/>
      </rPr>
      <t>Toán</t>
    </r>
    <r>
      <rPr>
        <vertAlign val="superscript"/>
        <sz val="9"/>
        <color indexed="8"/>
        <rFont val="Times New Roman"/>
      </rPr>
      <t>5</t>
    </r>
    <r>
      <rPr>
        <sz val="9"/>
        <color indexed="8"/>
        <rFont val="Times New Roman"/>
      </rPr>
      <t>, TV</t>
    </r>
    <r>
      <rPr>
        <vertAlign val="superscript"/>
        <sz val="9"/>
        <color indexed="8"/>
        <rFont val="Times New Roman"/>
        <family val="1"/>
      </rPr>
      <t>7</t>
    </r>
    <r>
      <rPr>
        <sz val="9"/>
        <color indexed="8"/>
        <rFont val="Times New Roman"/>
      </rPr>
      <t>,HĐTN</t>
    </r>
    <r>
      <rPr>
        <vertAlign val="superscript"/>
        <sz val="9"/>
        <color indexed="8"/>
        <rFont val="Times New Roman"/>
        <family val="1"/>
      </rPr>
      <t>3</t>
    </r>
    <r>
      <rPr>
        <sz val="9"/>
        <color indexed="8"/>
        <rFont val="Times New Roman"/>
      </rPr>
      <t xml:space="preserve">, TNXH </t>
    </r>
    <r>
      <rPr>
        <vertAlign val="superscript"/>
        <sz val="9"/>
        <color indexed="8"/>
        <rFont val="Times New Roman"/>
        <family val="1"/>
      </rPr>
      <t>2</t>
    </r>
    <r>
      <rPr>
        <sz val="9"/>
        <color indexed="8"/>
        <rFont val="Times New Roman"/>
      </rPr>
      <t>; HĐTN+</t>
    </r>
    <r>
      <rPr>
        <vertAlign val="superscript"/>
        <sz val="9"/>
        <color indexed="8"/>
        <rFont val="Times New Roman"/>
        <family val="1"/>
      </rPr>
      <t>1</t>
    </r>
    <r>
      <rPr>
        <sz val="9"/>
        <color indexed="8"/>
        <rFont val="Times New Roman"/>
      </rPr>
      <t>;Tăng</t>
    </r>
    <r>
      <rPr>
        <vertAlign val="superscript"/>
        <sz val="9"/>
        <color indexed="8"/>
        <rFont val="Times New Roman"/>
        <family val="1"/>
      </rPr>
      <t>6</t>
    </r>
    <r>
      <rPr>
        <sz val="9"/>
        <color indexed="8"/>
        <rFont val="Times New Roman"/>
        <family val="1"/>
      </rPr>
      <t>(T+V)</t>
    </r>
    <r>
      <rPr>
        <sz val="9"/>
        <color indexed="8"/>
        <rFont val="Times New Roman"/>
      </rPr>
      <t>(3B)</t>
    </r>
  </si>
  <si>
    <t>4B</t>
  </si>
  <si>
    <t>2C</t>
  </si>
  <si>
    <t>2B</t>
  </si>
  <si>
    <t>3A</t>
  </si>
  <si>
    <t>3C</t>
  </si>
  <si>
    <t>3D</t>
  </si>
  <si>
    <t>1A</t>
  </si>
  <si>
    <t>1C</t>
  </si>
  <si>
    <t>5A</t>
  </si>
  <si>
    <t>4C</t>
  </si>
  <si>
    <t>4A</t>
  </si>
  <si>
    <t>4D</t>
  </si>
  <si>
    <t>5B</t>
  </si>
  <si>
    <t>5C</t>
  </si>
  <si>
    <t>5D</t>
  </si>
  <si>
    <t>5E</t>
  </si>
  <si>
    <t>MT</t>
  </si>
  <si>
    <t>ÂN</t>
  </si>
  <si>
    <t>Tin, CN</t>
  </si>
  <si>
    <t>tăng cường</t>
  </si>
  <si>
    <t>GDTC</t>
  </si>
  <si>
    <t>TA</t>
  </si>
  <si>
    <t>1B</t>
  </si>
  <si>
    <t>1D</t>
  </si>
  <si>
    <t>2A</t>
  </si>
  <si>
    <t>3B</t>
  </si>
  <si>
    <t>0915168105</t>
  </si>
  <si>
    <t>0395766081</t>
  </si>
  <si>
    <t>CN,TTT 1</t>
  </si>
  <si>
    <t>0973628837</t>
  </si>
  <si>
    <t>CN,TPT 1</t>
  </si>
  <si>
    <t>0989238388</t>
  </si>
  <si>
    <t>CN,TT2,3</t>
  </si>
  <si>
    <t>0984612696</t>
  </si>
  <si>
    <t xml:space="preserve">CNL </t>
  </si>
  <si>
    <t>0976812195</t>
  </si>
  <si>
    <t xml:space="preserve">CTCĐ,  CNL </t>
  </si>
  <si>
    <t>0976332820</t>
  </si>
  <si>
    <t>CN,TPT 2,3</t>
  </si>
  <si>
    <t>0965686348</t>
  </si>
  <si>
    <t>0866506387</t>
  </si>
  <si>
    <t>CNL; UVCĐ; T tra</t>
  </si>
  <si>
    <t>0972886606</t>
  </si>
  <si>
    <t>CNL</t>
  </si>
  <si>
    <t>0906229298</t>
  </si>
  <si>
    <t>CN,TT4,5</t>
  </si>
  <si>
    <t>0348954369</t>
  </si>
  <si>
    <t xml:space="preserve">CNL; TK </t>
  </si>
  <si>
    <t>0345996862</t>
  </si>
  <si>
    <t>0367559560</t>
  </si>
  <si>
    <t>CNL;TP</t>
  </si>
  <si>
    <t>0961049034</t>
  </si>
  <si>
    <t>0382006086</t>
  </si>
  <si>
    <t>0972225661</t>
  </si>
  <si>
    <t xml:space="preserve">CNL, Đội; 
TV HS </t>
  </si>
  <si>
    <t>0983486105</t>
  </si>
  <si>
    <t xml:space="preserve"> Đội</t>
  </si>
  <si>
    <t>0382400567</t>
  </si>
  <si>
    <t>0366071740</t>
  </si>
  <si>
    <t>Đội, Bóng đá; 
cờ vua</t>
  </si>
  <si>
    <t>0973905585</t>
  </si>
  <si>
    <t>0965225938</t>
  </si>
  <si>
    <t>0358661382</t>
  </si>
  <si>
    <t>0342566259</t>
  </si>
  <si>
    <t>0367239924</t>
  </si>
  <si>
    <t xml:space="preserve">  CNL </t>
  </si>
  <si>
    <t>0968832162</t>
  </si>
  <si>
    <t>UVCĐ</t>
  </si>
  <si>
    <t>0388539255</t>
  </si>
  <si>
    <t>TT tổ VP</t>
  </si>
  <si>
    <t>0976081559</t>
  </si>
  <si>
    <t>0989813951</t>
  </si>
  <si>
    <t>Kim Đính, ngày 20 tháng 8 năm 2024</t>
  </si>
  <si>
    <r>
      <t>(Kèm theo Quyết định số: 70 /QĐ-THKĐ ngày 20 /8/2024 của Hiệu trưởng Trường Tiểu học Kim Đính)</t>
    </r>
    <r>
      <rPr>
        <sz val="12"/>
        <color rgb="FFFF0000"/>
        <rFont val="Times New Roman"/>
        <family val="1"/>
      </rPr>
      <t xml:space="preserve"> (*)</t>
    </r>
  </si>
  <si>
    <r>
      <t xml:space="preserve">UBND HUYỆN KIM THÀNH
</t>
    </r>
    <r>
      <rPr>
        <b/>
        <sz val="12"/>
        <rFont val="Times New Roman"/>
        <family val="1"/>
      </rPr>
      <t>TRƯỜNG TH KIM ĐÍNH</t>
    </r>
  </si>
  <si>
    <r>
      <t xml:space="preserve">Toán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>, Khoa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(4B)</t>
    </r>
  </si>
  <si>
    <r>
      <t>Toán</t>
    </r>
    <r>
      <rPr>
        <vertAlign val="superscript"/>
        <sz val="10"/>
        <color indexed="8"/>
        <rFont val="Times New Roman"/>
        <family val="1"/>
      </rPr>
      <t>5</t>
    </r>
    <r>
      <rPr>
        <sz val="10"/>
        <color indexed="8"/>
        <rFont val="Times New Roman"/>
        <family val="1"/>
      </rPr>
      <t>, TV</t>
    </r>
    <r>
      <rPr>
        <vertAlign val="superscript"/>
        <sz val="10"/>
        <color indexed="8"/>
        <rFont val="Times New Roman"/>
        <family val="1"/>
      </rPr>
      <t>7</t>
    </r>
    <r>
      <rPr>
        <sz val="10"/>
        <color indexed="8"/>
        <rFont val="Times New Roman"/>
        <family val="1"/>
      </rPr>
      <t>, Khoa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, Sử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, Địa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, ĐĐ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, HĐTN</t>
    </r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>, HĐTN+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; Tăng</t>
    </r>
    <r>
      <rPr>
        <vertAlign val="superscript"/>
        <sz val="10"/>
        <color indexed="8"/>
        <rFont val="Times New Roman"/>
        <family val="1"/>
      </rPr>
      <t xml:space="preserve">4 </t>
    </r>
    <r>
      <rPr>
        <sz val="10"/>
        <color indexed="8"/>
        <rFont val="Times New Roman"/>
        <family val="1"/>
      </rPr>
      <t>(T+TV); GDTC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 xml:space="preserve"> </t>
    </r>
  </si>
  <si>
    <r>
      <t>Toán</t>
    </r>
    <r>
      <rPr>
        <vertAlign val="superscript"/>
        <sz val="10"/>
        <color indexed="8"/>
        <rFont val="Times New Roman"/>
        <family val="1"/>
      </rPr>
      <t>5</t>
    </r>
    <r>
      <rPr>
        <sz val="10"/>
        <color indexed="8"/>
        <rFont val="Times New Roman"/>
        <family val="1"/>
      </rPr>
      <t>, TV</t>
    </r>
    <r>
      <rPr>
        <vertAlign val="superscript"/>
        <sz val="10"/>
        <color indexed="8"/>
        <rFont val="Times New Roman"/>
        <family val="1"/>
      </rPr>
      <t>7</t>
    </r>
    <r>
      <rPr>
        <sz val="10"/>
        <color indexed="8"/>
        <rFont val="Times New Roman"/>
        <family val="1"/>
      </rPr>
      <t>, Khoa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, Sử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, Địa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, ĐĐ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, HĐTN</t>
    </r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>, HĐTN+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; Tăng</t>
    </r>
    <r>
      <rPr>
        <vertAlign val="superscript"/>
        <sz val="10"/>
        <color indexed="8"/>
        <rFont val="Times New Roman"/>
        <family val="1"/>
      </rPr>
      <t xml:space="preserve">4 </t>
    </r>
    <r>
      <rPr>
        <sz val="10"/>
        <color indexed="8"/>
        <rFont val="Times New Roman"/>
        <family val="1"/>
      </rPr>
      <t>(T+TV); GDTC</t>
    </r>
    <r>
      <rPr>
        <vertAlign val="superscript"/>
        <sz val="10"/>
        <color indexed="8"/>
        <rFont val="Times New Roman"/>
        <family val="1"/>
      </rPr>
      <t>1</t>
    </r>
  </si>
  <si>
    <r>
      <t>TNXH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 xml:space="preserve"> (K1: 8t); TNXH2 (K2: 6t); Đạo đức (k3: 4t); Đạo đức (k4: 4t); GDTC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(3B)</t>
    </r>
  </si>
  <si>
    <r>
      <t>Dạy MT K1,2,3,4,5; HĐTN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(2C); MT+ (K2)</t>
    </r>
  </si>
  <si>
    <r>
      <t>Dạy ÂN K1,2,3,4,5</t>
    </r>
    <r>
      <rPr>
        <sz val="10"/>
        <color indexed="8"/>
        <rFont val="Times New Roman"/>
        <family val="1"/>
      </rPr>
      <t>; ÂN+ (K1)</t>
    </r>
  </si>
  <si>
    <r>
      <t>Dạy Tin, CN (Khối 3,4,5)</t>
    </r>
    <r>
      <rPr>
        <vertAlign val="superscript"/>
        <sz val="10"/>
        <color indexed="8"/>
        <rFont val="Times New Roman"/>
        <family val="1"/>
      </rPr>
      <t>26</t>
    </r>
    <r>
      <rPr>
        <sz val="10"/>
        <color indexed="8"/>
        <rFont val="Times New Roman"/>
        <family val="1"/>
      </rPr>
      <t>; HĐTN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 xml:space="preserve"> (4B) </t>
    </r>
  </si>
  <si>
    <r>
      <t>Dạy TD; GDTC (K1,2)</t>
    </r>
    <r>
      <rPr>
        <vertAlign val="superscript"/>
        <sz val="10"/>
        <color indexed="8"/>
        <rFont val="Times New Roman"/>
        <family val="1"/>
      </rPr>
      <t>14</t>
    </r>
    <r>
      <rPr>
        <sz val="10"/>
        <color indexed="8"/>
        <rFont val="Times New Roman"/>
        <family val="1"/>
      </rPr>
      <t xml:space="preserve"> ; GDTC (K3; K4; K5)</t>
    </r>
    <r>
      <rPr>
        <vertAlign val="superscript"/>
        <sz val="10"/>
        <color indexed="8"/>
        <rFont val="Times New Roman"/>
        <family val="1"/>
      </rPr>
      <t>13</t>
    </r>
  </si>
  <si>
    <r>
      <t>Dạy TA khối 3</t>
    </r>
    <r>
      <rPr>
        <vertAlign val="superscript"/>
        <sz val="10"/>
        <color indexed="8"/>
        <rFont val="Times New Roman"/>
        <family val="1"/>
      </rPr>
      <t>16</t>
    </r>
    <r>
      <rPr>
        <sz val="10"/>
        <color indexed="8"/>
        <rFont val="Times New Roman"/>
        <family val="1"/>
      </rPr>
      <t>, TA(4A; 4B;4C)</t>
    </r>
    <r>
      <rPr>
        <vertAlign val="superscript"/>
        <sz val="10"/>
        <color indexed="8"/>
        <rFont val="Times New Roman"/>
        <family val="1"/>
      </rPr>
      <t>12</t>
    </r>
    <r>
      <rPr>
        <sz val="10"/>
        <color indexed="8"/>
        <rFont val="Times New Roman"/>
        <family val="1"/>
      </rPr>
      <t>, TA khối 2</t>
    </r>
    <r>
      <rPr>
        <vertAlign val="superscript"/>
        <sz val="10"/>
        <color indexed="8"/>
        <rFont val="Times New Roman"/>
        <family val="1"/>
      </rPr>
      <t xml:space="preserve"> 6</t>
    </r>
  </si>
  <si>
    <r>
      <t>Dạy  TA khối 5</t>
    </r>
    <r>
      <rPr>
        <vertAlign val="superscript"/>
        <sz val="10"/>
        <color indexed="8"/>
        <rFont val="Times New Roman"/>
        <family val="1"/>
      </rPr>
      <t>20</t>
    </r>
    <r>
      <rPr>
        <sz val="10"/>
        <color indexed="8"/>
        <rFont val="Times New Roman"/>
        <family val="1"/>
      </rPr>
      <t>, TA (4D)</t>
    </r>
    <r>
      <rPr>
        <vertAlign val="superscript"/>
        <sz val="10"/>
        <color indexed="8"/>
        <rFont val="Times New Roman"/>
        <family val="1"/>
      </rPr>
      <t>4</t>
    </r>
    <r>
      <rPr>
        <sz val="10"/>
        <color indexed="8"/>
        <rFont val="Times New Roman"/>
        <family val="1"/>
      </rPr>
      <t>; TA khối 1</t>
    </r>
    <r>
      <rPr>
        <vertAlign val="superscript"/>
        <sz val="10"/>
        <color indexed="8"/>
        <rFont val="Times New Roman"/>
        <family val="1"/>
      </rPr>
      <t>8</t>
    </r>
  </si>
  <si>
    <r>
      <t>Toán</t>
    </r>
    <r>
      <rPr>
        <vertAlign val="superscript"/>
        <sz val="10"/>
        <color indexed="8"/>
        <rFont val="Times New Roman"/>
        <family val="1"/>
      </rPr>
      <t>5</t>
    </r>
    <r>
      <rPr>
        <sz val="10"/>
        <color indexed="8"/>
        <rFont val="Times New Roman"/>
        <family val="1"/>
      </rPr>
      <t>, TV</t>
    </r>
    <r>
      <rPr>
        <vertAlign val="superscript"/>
        <sz val="10"/>
        <color indexed="8"/>
        <rFont val="Times New Roman"/>
        <family val="1"/>
      </rPr>
      <t>7</t>
    </r>
    <r>
      <rPr>
        <sz val="10"/>
        <color indexed="8"/>
        <rFont val="Times New Roman"/>
        <family val="1"/>
      </rPr>
      <t>,  HĐTN</t>
    </r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 xml:space="preserve">, TNXH 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; HĐTN+1; GDTC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; Tăng</t>
    </r>
    <r>
      <rPr>
        <vertAlign val="superscript"/>
        <sz val="10"/>
        <color indexed="8"/>
        <rFont val="Times New Roman"/>
        <family val="1"/>
      </rPr>
      <t>6</t>
    </r>
    <r>
      <rPr>
        <sz val="10"/>
        <color indexed="8"/>
        <rFont val="Times New Roman"/>
        <family val="1"/>
      </rPr>
      <t xml:space="preserve">(T+TV) </t>
    </r>
  </si>
  <si>
    <r>
      <t>Toán</t>
    </r>
    <r>
      <rPr>
        <vertAlign val="superscript"/>
        <sz val="10"/>
        <color indexed="8"/>
        <rFont val="Times New Roman"/>
        <family val="1"/>
      </rPr>
      <t>5</t>
    </r>
    <r>
      <rPr>
        <sz val="10"/>
        <color indexed="8"/>
        <rFont val="Times New Roman"/>
        <family val="1"/>
      </rPr>
      <t>, TV</t>
    </r>
    <r>
      <rPr>
        <vertAlign val="superscript"/>
        <sz val="10"/>
        <color indexed="8"/>
        <rFont val="Times New Roman"/>
        <family val="1"/>
      </rPr>
      <t>7</t>
    </r>
    <r>
      <rPr>
        <sz val="10"/>
        <color indexed="8"/>
        <rFont val="Times New Roman"/>
        <family val="1"/>
      </rPr>
      <t>,  HĐTN</t>
    </r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 xml:space="preserve">, TNXH 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; HĐTN+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; GDTC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; Tăng</t>
    </r>
    <r>
      <rPr>
        <vertAlign val="superscript"/>
        <sz val="10"/>
        <color indexed="8"/>
        <rFont val="Times New Roman"/>
        <family val="1"/>
      </rPr>
      <t xml:space="preserve">6 </t>
    </r>
    <r>
      <rPr>
        <sz val="10"/>
        <color indexed="8"/>
        <rFont val="Times New Roman"/>
        <family val="1"/>
      </rPr>
      <t xml:space="preserve">(T+TV) </t>
    </r>
  </si>
  <si>
    <r>
      <t>Toán</t>
    </r>
    <r>
      <rPr>
        <vertAlign val="superscript"/>
        <sz val="10"/>
        <color indexed="8"/>
        <rFont val="Times New Roman"/>
        <family val="1"/>
      </rPr>
      <t>5</t>
    </r>
    <r>
      <rPr>
        <sz val="10"/>
        <color indexed="8"/>
        <rFont val="Times New Roman"/>
        <family val="1"/>
      </rPr>
      <t>, TV</t>
    </r>
    <r>
      <rPr>
        <vertAlign val="superscript"/>
        <sz val="10"/>
        <color indexed="8"/>
        <rFont val="Times New Roman"/>
        <family val="1"/>
      </rPr>
      <t>7</t>
    </r>
    <r>
      <rPr>
        <sz val="10"/>
        <color indexed="8"/>
        <rFont val="Times New Roman"/>
        <family val="1"/>
      </rPr>
      <t>,  HĐTN</t>
    </r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 xml:space="preserve">, TNXH 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; HĐTN+1; GDTC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; Tăng</t>
    </r>
    <r>
      <rPr>
        <vertAlign val="superscript"/>
        <sz val="10"/>
        <color indexed="8"/>
        <rFont val="Times New Roman"/>
        <family val="1"/>
      </rPr>
      <t>6</t>
    </r>
    <r>
      <rPr>
        <sz val="10"/>
        <color indexed="8"/>
        <rFont val="Times New Roman"/>
        <family val="1"/>
      </rPr>
      <t>(T+TV)</t>
    </r>
    <r>
      <rPr>
        <vertAlign val="superscript"/>
        <sz val="10"/>
        <color indexed="8"/>
        <rFont val="Times New Roman"/>
        <family val="1"/>
      </rPr>
      <t>;</t>
    </r>
    <r>
      <rPr>
        <sz val="10"/>
        <color indexed="8"/>
        <rFont val="Times New Roman"/>
        <family val="1"/>
      </rPr>
      <t xml:space="preserve"> </t>
    </r>
  </si>
  <si>
    <r>
      <t>Toán</t>
    </r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>, TV</t>
    </r>
    <r>
      <rPr>
        <vertAlign val="superscript"/>
        <sz val="10"/>
        <color indexed="8"/>
        <rFont val="Times New Roman"/>
        <family val="1"/>
      </rPr>
      <t>12</t>
    </r>
    <r>
      <rPr>
        <sz val="10"/>
        <color indexed="8"/>
        <rFont val="Times New Roman"/>
        <family val="1"/>
      </rPr>
      <t>, HĐTN</t>
    </r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>, Tăng</t>
    </r>
    <r>
      <rPr>
        <vertAlign val="superscript"/>
        <sz val="10"/>
        <color indexed="8"/>
        <rFont val="Times New Roman"/>
        <family val="1"/>
      </rPr>
      <t xml:space="preserve">6 </t>
    </r>
    <r>
      <rPr>
        <sz val="10"/>
        <color indexed="8"/>
        <rFont val="Times New Roman"/>
        <family val="1"/>
      </rPr>
      <t>(T+TV); HĐTN+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; ĐĐ</t>
    </r>
    <r>
      <rPr>
        <vertAlign val="superscript"/>
        <sz val="10"/>
        <color indexed="8"/>
        <rFont val="Times New Roman"/>
        <family val="1"/>
      </rPr>
      <t>1</t>
    </r>
  </si>
  <si>
    <r>
      <t>Toán</t>
    </r>
    <r>
      <rPr>
        <vertAlign val="superscript"/>
        <sz val="10"/>
        <color indexed="8"/>
        <rFont val="Times New Roman"/>
        <family val="1"/>
      </rPr>
      <t>5</t>
    </r>
    <r>
      <rPr>
        <sz val="10"/>
        <color indexed="8"/>
        <rFont val="Times New Roman"/>
        <family val="1"/>
      </rPr>
      <t>, TV</t>
    </r>
    <r>
      <rPr>
        <vertAlign val="superscript"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>, ĐĐ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, HĐTN</t>
    </r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>; HĐTN+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; Tăng</t>
    </r>
    <r>
      <rPr>
        <vertAlign val="superscript"/>
        <sz val="10"/>
        <color indexed="8"/>
        <rFont val="Times New Roman"/>
        <family val="1"/>
      </rPr>
      <t>6</t>
    </r>
    <r>
      <rPr>
        <sz val="10"/>
        <color indexed="8"/>
        <rFont val="Times New Roman"/>
        <family val="1"/>
      </rPr>
      <t xml:space="preserve">(T+TV) </t>
    </r>
  </si>
  <si>
    <t xml:space="preserve">                                          Nguyễn Thị Nga</t>
  </si>
  <si>
    <r>
      <t>Toán</t>
    </r>
    <r>
      <rPr>
        <vertAlign val="superscript"/>
        <sz val="10"/>
        <color indexed="8"/>
        <rFont val="Times New Roman"/>
        <family val="1"/>
      </rPr>
      <t>5</t>
    </r>
    <r>
      <rPr>
        <sz val="10"/>
        <color indexed="8"/>
        <rFont val="Times New Roman"/>
        <family val="1"/>
      </rPr>
      <t>, TV</t>
    </r>
    <r>
      <rPr>
        <vertAlign val="superscript"/>
        <sz val="10"/>
        <color indexed="8"/>
        <rFont val="Times New Roman"/>
        <family val="1"/>
      </rPr>
      <t>7</t>
    </r>
    <r>
      <rPr>
        <sz val="10"/>
        <color indexed="8"/>
        <rFont val="Times New Roman"/>
        <family val="1"/>
      </rPr>
      <t>, Khoa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, Sử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, Địa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 xml:space="preserve"> ; HĐTN</t>
    </r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>; GDTC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; Tăng</t>
    </r>
    <r>
      <rPr>
        <vertAlign val="superscript"/>
        <sz val="10"/>
        <color indexed="8"/>
        <rFont val="Times New Roman"/>
        <family val="1"/>
      </rPr>
      <t xml:space="preserve">4 </t>
    </r>
    <r>
      <rPr>
        <sz val="10"/>
        <color indexed="8"/>
        <rFont val="Times New Roman"/>
        <family val="1"/>
      </rPr>
      <t>(T+TV); HĐTN+</t>
    </r>
    <r>
      <rPr>
        <vertAlign val="superscript"/>
        <sz val="10"/>
        <color indexed="8"/>
        <rFont val="Times New Roman"/>
        <family val="1"/>
      </rPr>
      <t xml:space="preserve">1 </t>
    </r>
    <r>
      <rPr>
        <sz val="10"/>
        <color indexed="8"/>
        <rFont val="Times New Roman"/>
        <family val="1"/>
      </rPr>
      <t>(4A); TV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; Toán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; tăng</t>
    </r>
    <r>
      <rPr>
        <vertAlign val="superscript"/>
        <sz val="10"/>
        <color indexed="8"/>
        <rFont val="Times New Roman"/>
        <family val="1"/>
      </rPr>
      <t xml:space="preserve">1 </t>
    </r>
    <r>
      <rPr>
        <sz val="10"/>
        <color indexed="8"/>
        <rFont val="Times New Roman"/>
        <family val="1"/>
      </rPr>
      <t>(TV) (4B)</t>
    </r>
    <r>
      <rPr>
        <vertAlign val="superscript"/>
        <sz val="10"/>
        <color indexed="8"/>
        <rFont val="Times New Roman"/>
        <family val="1"/>
      </rPr>
      <t xml:space="preserve"> </t>
    </r>
  </si>
  <si>
    <r>
      <t>Toán</t>
    </r>
    <r>
      <rPr>
        <vertAlign val="superscript"/>
        <sz val="10"/>
        <color indexed="8"/>
        <rFont val="Times New Roman"/>
        <family val="1"/>
      </rPr>
      <t>5</t>
    </r>
    <r>
      <rPr>
        <sz val="10"/>
        <color indexed="8"/>
        <rFont val="Times New Roman"/>
        <family val="1"/>
      </rPr>
      <t>, TV</t>
    </r>
    <r>
      <rPr>
        <vertAlign val="superscript"/>
        <sz val="10"/>
        <color indexed="8"/>
        <rFont val="Times New Roman"/>
        <family val="1"/>
      </rPr>
      <t>7</t>
    </r>
    <r>
      <rPr>
        <sz val="10"/>
        <color indexed="8"/>
        <rFont val="Times New Roman"/>
        <family val="1"/>
      </rPr>
      <t>, Khoa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, Sử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, Địa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,  HĐTN</t>
    </r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>, HĐTN+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; GDTC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; Tăng</t>
    </r>
    <r>
      <rPr>
        <vertAlign val="superscript"/>
        <sz val="10"/>
        <color indexed="8"/>
        <rFont val="Times New Roman"/>
        <family val="1"/>
      </rPr>
      <t>4</t>
    </r>
    <r>
      <rPr>
        <sz val="10"/>
        <color indexed="8"/>
        <rFont val="Times New Roman"/>
        <family val="1"/>
      </rPr>
      <t>(T+TV) (4D); TV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; HĐTN+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 xml:space="preserve"> (4B)</t>
    </r>
  </si>
  <si>
    <r>
      <t>Toán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; TV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; Khoa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>; Sử</t>
    </r>
    <r>
      <rPr>
        <vertAlign val="superscript"/>
        <sz val="10"/>
        <rFont val="Times New Roman"/>
        <family val="1"/>
      </rPr>
      <t>,</t>
    </r>
    <r>
      <rPr>
        <sz val="10"/>
        <rFont val="Times New Roman"/>
        <family val="1"/>
      </rPr>
      <t xml:space="preserve"> Địa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>; HĐTN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>; GDTC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; tăng 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(T+ TV) (lớp 4B)</t>
    </r>
  </si>
  <si>
    <r>
      <t>Toán</t>
    </r>
    <r>
      <rPr>
        <vertAlign val="superscript"/>
        <sz val="10"/>
        <color indexed="8"/>
        <rFont val="Times New Roman"/>
        <family val="1"/>
      </rPr>
      <t>5</t>
    </r>
    <r>
      <rPr>
        <sz val="10"/>
        <color indexed="8"/>
        <rFont val="Times New Roman"/>
        <family val="1"/>
      </rPr>
      <t>, TV</t>
    </r>
    <r>
      <rPr>
        <vertAlign val="superscript"/>
        <sz val="10"/>
        <color indexed="8"/>
        <rFont val="Times New Roman"/>
        <family val="1"/>
      </rPr>
      <t>7</t>
    </r>
    <r>
      <rPr>
        <sz val="10"/>
        <color indexed="8"/>
        <rFont val="Times New Roman"/>
        <family val="1"/>
      </rPr>
      <t>, Khoa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, Sử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, Địa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 xml:space="preserve"> ; HĐTN</t>
    </r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>; GDTC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; Tăng</t>
    </r>
    <r>
      <rPr>
        <vertAlign val="superscript"/>
        <sz val="10"/>
        <color indexed="8"/>
        <rFont val="Times New Roman"/>
        <family val="1"/>
      </rPr>
      <t>4</t>
    </r>
    <r>
      <rPr>
        <sz val="10"/>
        <color indexed="8"/>
        <rFont val="Times New Roman"/>
        <family val="1"/>
      </rPr>
      <t>(T+TV); HĐTN+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 xml:space="preserve"> (4C); TV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; Tăng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>(TV) ; LS,ĐL</t>
    </r>
    <r>
      <rPr>
        <vertAlign val="superscript"/>
        <sz val="10"/>
        <color indexed="8"/>
        <rFont val="Times New Roman"/>
        <family val="1"/>
      </rPr>
      <t>1</t>
    </r>
    <r>
      <rPr>
        <sz val="10"/>
        <color indexed="8"/>
        <rFont val="Times New Roman"/>
        <family val="1"/>
      </rPr>
      <t xml:space="preserve"> (4B)</t>
    </r>
    <r>
      <rPr>
        <vertAlign val="superscript"/>
        <sz val="10"/>
        <color indexed="8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</si>
</sst>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yyyy"/>
    <numFmt numFmtId="165" formatCode="d/m/yyyy"/>
  </numFmts>
  <fonts count="3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3"/>
      <name val="Times New Roman"/>
      <family val="1"/>
    </font>
    <font>
      <b/>
      <i/>
      <sz val="8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9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name val="Times New Roman"/>
    </font>
    <font>
      <sz val="10"/>
      <color rgb="FF000000"/>
      <name val="Times New Roman"/>
      <family val="1"/>
    </font>
    <font>
      <sz val="9"/>
      <name val="Times New Roman"/>
    </font>
    <font>
      <sz val="9"/>
      <color rgb="FF000000"/>
      <name val="Times New Roman"/>
    </font>
    <font>
      <b/>
      <sz val="9"/>
      <name val="Times New Roman"/>
    </font>
    <font>
      <sz val="9"/>
      <color indexed="8"/>
      <name val="Times New Roman"/>
      <family val="1"/>
    </font>
    <font>
      <vertAlign val="superscript"/>
      <sz val="9"/>
      <color indexed="8"/>
      <name val="Times New Roman"/>
    </font>
    <font>
      <sz val="9"/>
      <color indexed="8"/>
      <name val="Times New Roman"/>
    </font>
    <font>
      <vertAlign val="superscript"/>
      <sz val="9"/>
      <color indexed="8"/>
      <name val="Times New Roman"/>
      <family val="1"/>
    </font>
    <font>
      <sz val="9"/>
      <name val="Times New Roman"/>
      <family val="1"/>
      <charset val="163"/>
    </font>
    <font>
      <vertAlign val="superscript"/>
      <sz val="10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2DBDB"/>
        <bgColor rgb="FFF2DBD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3" fillId="0" borderId="0" xfId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0" borderId="0" xfId="1" applyFont="1"/>
    <xf numFmtId="0" fontId="14" fillId="0" borderId="0" xfId="1" applyFont="1"/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6" fillId="0" borderId="5" xfId="1" applyFont="1" applyBorder="1" applyAlignment="1">
      <alignment vertical="top" wrapText="1"/>
    </xf>
    <xf numFmtId="0" fontId="8" fillId="2" borderId="3" xfId="1" applyFont="1" applyFill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11" xfId="0" quotePrefix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4" fontId="24" fillId="0" borderId="11" xfId="0" quotePrefix="1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4" fillId="0" borderId="13" xfId="0" quotePrefix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0" fontId="15" fillId="0" borderId="13" xfId="1" applyFont="1" applyBorder="1" applyAlignment="1">
      <alignment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24" fillId="0" borderId="11" xfId="0" quotePrefix="1" applyNumberFormat="1" applyFont="1" applyBorder="1" applyAlignment="1">
      <alignment horizontal="center" vertical="center" wrapText="1"/>
    </xf>
    <xf numFmtId="49" fontId="4" fillId="0" borderId="11" xfId="0" quotePrefix="1" applyNumberFormat="1" applyFont="1" applyBorder="1" applyAlignment="1">
      <alignment horizontal="center" vertical="center" wrapText="1"/>
    </xf>
    <xf numFmtId="49" fontId="24" fillId="0" borderId="11" xfId="0" quotePrefix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quotePrefix="1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/>
    </xf>
    <xf numFmtId="14" fontId="24" fillId="0" borderId="11" xfId="0" applyNumberFormat="1" applyFont="1" applyBorder="1" applyAlignment="1">
      <alignment horizontal="center" vertical="center" wrapText="1"/>
    </xf>
    <xf numFmtId="14" fontId="4" fillId="0" borderId="11" xfId="0" quotePrefix="1" applyNumberFormat="1" applyFont="1" applyBorder="1" applyAlignment="1">
      <alignment horizontal="center" vertical="center"/>
    </xf>
    <xf numFmtId="165" fontId="4" fillId="0" borderId="11" xfId="0" quotePrefix="1" applyNumberFormat="1" applyFont="1" applyBorder="1" applyAlignment="1">
      <alignment horizontal="center" vertical="center" wrapText="1"/>
    </xf>
    <xf numFmtId="164" fontId="4" fillId="0" borderId="11" xfId="0" quotePrefix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65" fontId="24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165" fontId="4" fillId="0" borderId="13" xfId="0" quotePrefix="1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" fillId="0" borderId="0" xfId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B34" zoomScale="86" zoomScaleNormal="86" workbookViewId="0">
      <selection activeCell="L18" sqref="L18"/>
    </sheetView>
  </sheetViews>
  <sheetFormatPr defaultColWidth="9.1796875" defaultRowHeight="14" x14ac:dyDescent="0.3"/>
  <cols>
    <col min="1" max="1" width="4.81640625" style="2" customWidth="1"/>
    <col min="2" max="2" width="19.1796875" style="2" customWidth="1"/>
    <col min="3" max="3" width="11.26953125" style="2" customWidth="1"/>
    <col min="4" max="4" width="12.81640625" style="2" customWidth="1"/>
    <col min="5" max="5" width="8" style="2" customWidth="1"/>
    <col min="6" max="6" width="4.81640625" style="2" customWidth="1"/>
    <col min="7" max="7" width="4.54296875" style="2" customWidth="1"/>
    <col min="8" max="8" width="5.7265625" style="2" customWidth="1"/>
    <col min="9" max="9" width="4.453125" style="2" customWidth="1"/>
    <col min="10" max="10" width="5.7265625" style="2" customWidth="1"/>
    <col min="11" max="11" width="5.1796875" style="2" customWidth="1"/>
    <col min="12" max="12" width="60" style="2" customWidth="1"/>
    <col min="13" max="13" width="7.54296875" style="2" customWidth="1"/>
    <col min="14" max="14" width="5.7265625" style="2" customWidth="1"/>
    <col min="15" max="15" width="11.453125" style="2" customWidth="1"/>
    <col min="16" max="16" width="6.1796875" style="2" customWidth="1"/>
    <col min="17" max="17" width="4.81640625" style="2" customWidth="1"/>
    <col min="18" max="18" width="5.453125" style="2" customWidth="1"/>
    <col min="19" max="19" width="12.7265625" style="2" customWidth="1"/>
    <col min="20" max="16384" width="9.1796875" style="2"/>
  </cols>
  <sheetData>
    <row r="1" spans="1:19" ht="42" customHeight="1" x14ac:dyDescent="0.3">
      <c r="A1" s="78" t="s">
        <v>222</v>
      </c>
      <c r="B1" s="78"/>
      <c r="C1" s="78"/>
      <c r="D1" s="78"/>
      <c r="E1" s="79" t="s">
        <v>32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24" customHeight="1" x14ac:dyDescent="0.35">
      <c r="A2" s="1"/>
      <c r="B2" s="1"/>
      <c r="C2" s="1"/>
      <c r="D2" s="1"/>
      <c r="E2" s="80" t="s">
        <v>221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5.5" x14ac:dyDescent="0.35">
      <c r="A3" s="1"/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36.75" customHeight="1" x14ac:dyDescent="0.3">
      <c r="A4" s="82" t="s">
        <v>0</v>
      </c>
      <c r="B4" s="82" t="s">
        <v>1</v>
      </c>
      <c r="C4" s="82" t="s">
        <v>2</v>
      </c>
      <c r="D4" s="82" t="s">
        <v>28</v>
      </c>
      <c r="E4" s="82" t="s">
        <v>3</v>
      </c>
      <c r="F4" s="83" t="s">
        <v>4</v>
      </c>
      <c r="G4" s="91" t="s">
        <v>27</v>
      </c>
      <c r="H4" s="92"/>
      <c r="I4" s="89" t="s">
        <v>6</v>
      </c>
      <c r="J4" s="90"/>
      <c r="K4" s="82" t="s">
        <v>5</v>
      </c>
      <c r="L4" s="91" t="s">
        <v>31</v>
      </c>
      <c r="M4" s="95"/>
      <c r="N4" s="95"/>
      <c r="O4" s="95"/>
      <c r="P4" s="92"/>
      <c r="Q4" s="82" t="s">
        <v>7</v>
      </c>
      <c r="R4" s="83" t="s">
        <v>8</v>
      </c>
      <c r="S4" s="82" t="s">
        <v>9</v>
      </c>
    </row>
    <row r="5" spans="1:19" ht="22.5" customHeight="1" x14ac:dyDescent="0.3">
      <c r="A5" s="82"/>
      <c r="B5" s="82"/>
      <c r="C5" s="82"/>
      <c r="D5" s="82"/>
      <c r="E5" s="82"/>
      <c r="F5" s="84"/>
      <c r="G5" s="86" t="s">
        <v>25</v>
      </c>
      <c r="H5" s="86" t="s">
        <v>26</v>
      </c>
      <c r="I5" s="86" t="s">
        <v>29</v>
      </c>
      <c r="J5" s="87" t="s">
        <v>30</v>
      </c>
      <c r="K5" s="82"/>
      <c r="L5" s="82" t="s">
        <v>10</v>
      </c>
      <c r="M5" s="82"/>
      <c r="N5" s="82"/>
      <c r="O5" s="82" t="s">
        <v>11</v>
      </c>
      <c r="P5" s="82"/>
      <c r="Q5" s="82"/>
      <c r="R5" s="84"/>
      <c r="S5" s="82"/>
    </row>
    <row r="6" spans="1:19" ht="45.75" customHeight="1" x14ac:dyDescent="0.3">
      <c r="A6" s="82"/>
      <c r="B6" s="82"/>
      <c r="C6" s="82"/>
      <c r="D6" s="82"/>
      <c r="E6" s="82"/>
      <c r="F6" s="13"/>
      <c r="G6" s="86"/>
      <c r="H6" s="86"/>
      <c r="I6" s="86"/>
      <c r="J6" s="88"/>
      <c r="K6" s="82"/>
      <c r="L6" s="5" t="s">
        <v>33</v>
      </c>
      <c r="M6" s="5" t="s">
        <v>34</v>
      </c>
      <c r="N6" s="5" t="s">
        <v>13</v>
      </c>
      <c r="O6" s="5" t="s">
        <v>12</v>
      </c>
      <c r="P6" s="5" t="s">
        <v>13</v>
      </c>
      <c r="Q6" s="82"/>
      <c r="R6" s="85"/>
      <c r="S6" s="82"/>
    </row>
    <row r="7" spans="1:19" x14ac:dyDescent="0.3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</row>
    <row r="8" spans="1:19" ht="25.5" customHeight="1" x14ac:dyDescent="0.3">
      <c r="A8" s="15" t="s">
        <v>35</v>
      </c>
      <c r="B8" s="42" t="s">
        <v>36</v>
      </c>
      <c r="C8" s="55">
        <v>26141</v>
      </c>
      <c r="D8" s="56" t="s">
        <v>14</v>
      </c>
      <c r="E8" s="57">
        <v>33117</v>
      </c>
      <c r="F8" s="46" t="s">
        <v>37</v>
      </c>
      <c r="G8" s="46"/>
      <c r="H8" s="46"/>
      <c r="I8" s="46" t="s">
        <v>142</v>
      </c>
      <c r="J8" s="46"/>
      <c r="K8" s="46" t="s">
        <v>37</v>
      </c>
      <c r="L8" s="42" t="s">
        <v>223</v>
      </c>
      <c r="M8" s="39" t="s">
        <v>148</v>
      </c>
      <c r="N8" s="46">
        <v>2</v>
      </c>
      <c r="O8" s="28"/>
      <c r="P8" s="46"/>
      <c r="Q8" s="46">
        <v>2</v>
      </c>
      <c r="R8" s="46">
        <v>0</v>
      </c>
      <c r="S8" s="47" t="s">
        <v>174</v>
      </c>
    </row>
    <row r="9" spans="1:19" ht="25.5" customHeight="1" x14ac:dyDescent="0.3">
      <c r="A9" s="16">
        <v>2</v>
      </c>
      <c r="B9" s="43" t="s">
        <v>38</v>
      </c>
      <c r="C9" s="58">
        <v>25246</v>
      </c>
      <c r="D9" s="59" t="s">
        <v>15</v>
      </c>
      <c r="E9" s="60">
        <v>33117</v>
      </c>
      <c r="F9" s="22" t="s">
        <v>37</v>
      </c>
      <c r="G9" s="22"/>
      <c r="H9" s="22"/>
      <c r="I9" s="22" t="s">
        <v>142</v>
      </c>
      <c r="J9" s="22"/>
      <c r="K9" s="22" t="s">
        <v>37</v>
      </c>
      <c r="L9" s="43" t="s">
        <v>241</v>
      </c>
      <c r="M9" s="40" t="s">
        <v>148</v>
      </c>
      <c r="N9" s="22">
        <v>11</v>
      </c>
      <c r="O9" s="20"/>
      <c r="P9" s="22"/>
      <c r="Q9" s="22">
        <v>11</v>
      </c>
      <c r="R9" s="22">
        <v>7</v>
      </c>
      <c r="S9" s="48" t="s">
        <v>175</v>
      </c>
    </row>
    <row r="10" spans="1:19" ht="25.5" customHeight="1" x14ac:dyDescent="0.3">
      <c r="A10" s="19">
        <v>3</v>
      </c>
      <c r="B10" s="45" t="s">
        <v>39</v>
      </c>
      <c r="C10" s="17" t="s">
        <v>40</v>
      </c>
      <c r="D10" s="18" t="s">
        <v>41</v>
      </c>
      <c r="E10" s="19" t="s">
        <v>42</v>
      </c>
      <c r="F10" s="22" t="s">
        <v>37</v>
      </c>
      <c r="G10" s="22"/>
      <c r="H10" s="22"/>
      <c r="I10" s="22" t="s">
        <v>142</v>
      </c>
      <c r="J10" s="22"/>
      <c r="K10" s="22" t="s">
        <v>37</v>
      </c>
      <c r="L10" s="44" t="s">
        <v>236</v>
      </c>
      <c r="M10" s="41" t="s">
        <v>154</v>
      </c>
      <c r="N10" s="22">
        <v>26</v>
      </c>
      <c r="O10" s="24" t="s">
        <v>176</v>
      </c>
      <c r="P10" s="22">
        <v>6</v>
      </c>
      <c r="Q10" s="22">
        <f t="shared" ref="Q10:Q31" si="0">N10+P10</f>
        <v>32</v>
      </c>
      <c r="R10" s="22">
        <f t="shared" ref="R10:R29" si="1">Q10-23</f>
        <v>9</v>
      </c>
      <c r="S10" s="49" t="s">
        <v>177</v>
      </c>
    </row>
    <row r="11" spans="1:19" ht="25.5" customHeight="1" x14ac:dyDescent="0.3">
      <c r="A11" s="16">
        <v>4</v>
      </c>
      <c r="B11" s="61" t="s">
        <v>43</v>
      </c>
      <c r="C11" s="17" t="s">
        <v>44</v>
      </c>
      <c r="D11" s="18" t="s">
        <v>45</v>
      </c>
      <c r="E11" s="19" t="s">
        <v>46</v>
      </c>
      <c r="F11" s="22" t="s">
        <v>37</v>
      </c>
      <c r="G11" s="22"/>
      <c r="H11" s="22"/>
      <c r="I11" s="22" t="s">
        <v>142</v>
      </c>
      <c r="J11" s="22"/>
      <c r="K11" s="22" t="s">
        <v>37</v>
      </c>
      <c r="L11" s="44" t="s">
        <v>236</v>
      </c>
      <c r="M11" s="41" t="s">
        <v>155</v>
      </c>
      <c r="N11" s="22">
        <v>26</v>
      </c>
      <c r="O11" s="24" t="s">
        <v>178</v>
      </c>
      <c r="P11" s="22">
        <v>4</v>
      </c>
      <c r="Q11" s="22">
        <f t="shared" si="0"/>
        <v>30</v>
      </c>
      <c r="R11" s="22">
        <f t="shared" si="1"/>
        <v>7</v>
      </c>
      <c r="S11" s="49" t="s">
        <v>179</v>
      </c>
    </row>
    <row r="12" spans="1:19" ht="25.5" customHeight="1" x14ac:dyDescent="0.3">
      <c r="A12" s="19">
        <v>5</v>
      </c>
      <c r="B12" s="45" t="s">
        <v>47</v>
      </c>
      <c r="C12" s="17" t="s">
        <v>48</v>
      </c>
      <c r="D12" s="18" t="s">
        <v>49</v>
      </c>
      <c r="E12" s="19" t="s">
        <v>50</v>
      </c>
      <c r="F12" s="22" t="s">
        <v>37</v>
      </c>
      <c r="G12" s="22"/>
      <c r="H12" s="22"/>
      <c r="I12" s="22" t="s">
        <v>142</v>
      </c>
      <c r="J12" s="22"/>
      <c r="K12" s="22" t="s">
        <v>37</v>
      </c>
      <c r="L12" s="44" t="s">
        <v>237</v>
      </c>
      <c r="M12" s="41" t="s">
        <v>149</v>
      </c>
      <c r="N12" s="22">
        <v>26</v>
      </c>
      <c r="O12" s="24" t="s">
        <v>180</v>
      </c>
      <c r="P12" s="22">
        <v>6</v>
      </c>
      <c r="Q12" s="22">
        <f t="shared" si="0"/>
        <v>32</v>
      </c>
      <c r="R12" s="22">
        <f t="shared" si="1"/>
        <v>9</v>
      </c>
      <c r="S12" s="49" t="s">
        <v>181</v>
      </c>
    </row>
    <row r="13" spans="1:19" ht="25.5" customHeight="1" x14ac:dyDescent="0.3">
      <c r="A13" s="16">
        <v>6</v>
      </c>
      <c r="B13" s="61" t="s">
        <v>51</v>
      </c>
      <c r="C13" s="62">
        <v>32228</v>
      </c>
      <c r="D13" s="18" t="s">
        <v>52</v>
      </c>
      <c r="E13" s="63" t="s">
        <v>53</v>
      </c>
      <c r="F13" s="22" t="s">
        <v>37</v>
      </c>
      <c r="G13" s="22"/>
      <c r="H13" s="22"/>
      <c r="I13" s="22" t="s">
        <v>142</v>
      </c>
      <c r="J13" s="22"/>
      <c r="K13" s="22" t="s">
        <v>37</v>
      </c>
      <c r="L13" s="44" t="s">
        <v>237</v>
      </c>
      <c r="M13" s="41" t="s">
        <v>150</v>
      </c>
      <c r="N13" s="22">
        <v>26</v>
      </c>
      <c r="O13" s="24" t="s">
        <v>182</v>
      </c>
      <c r="P13" s="22">
        <v>3</v>
      </c>
      <c r="Q13" s="22">
        <f t="shared" si="0"/>
        <v>29</v>
      </c>
      <c r="R13" s="22">
        <f t="shared" si="1"/>
        <v>6</v>
      </c>
      <c r="S13" s="49" t="s">
        <v>183</v>
      </c>
    </row>
    <row r="14" spans="1:19" ht="25.5" customHeight="1" x14ac:dyDescent="0.3">
      <c r="A14" s="19">
        <v>7</v>
      </c>
      <c r="B14" s="45" t="s">
        <v>54</v>
      </c>
      <c r="C14" s="17" t="s">
        <v>55</v>
      </c>
      <c r="D14" s="18" t="s">
        <v>56</v>
      </c>
      <c r="E14" s="19" t="s">
        <v>57</v>
      </c>
      <c r="F14" s="22" t="s">
        <v>37</v>
      </c>
      <c r="G14" s="22"/>
      <c r="H14" s="22"/>
      <c r="I14" s="22" t="s">
        <v>142</v>
      </c>
      <c r="J14" s="22"/>
      <c r="K14" s="22" t="s">
        <v>37</v>
      </c>
      <c r="L14" s="44" t="s">
        <v>234</v>
      </c>
      <c r="M14" s="41" t="s">
        <v>151</v>
      </c>
      <c r="N14" s="22">
        <v>25</v>
      </c>
      <c r="O14" s="24" t="s">
        <v>184</v>
      </c>
      <c r="P14" s="22">
        <v>7</v>
      </c>
      <c r="Q14" s="22">
        <f t="shared" si="0"/>
        <v>32</v>
      </c>
      <c r="R14" s="22">
        <f t="shared" si="1"/>
        <v>9</v>
      </c>
      <c r="S14" s="48" t="s">
        <v>185</v>
      </c>
    </row>
    <row r="15" spans="1:19" ht="25.5" customHeight="1" x14ac:dyDescent="0.3">
      <c r="A15" s="16">
        <v>8</v>
      </c>
      <c r="B15" s="61" t="s">
        <v>58</v>
      </c>
      <c r="C15" s="17" t="s">
        <v>59</v>
      </c>
      <c r="D15" s="18" t="s">
        <v>60</v>
      </c>
      <c r="E15" s="19" t="s">
        <v>61</v>
      </c>
      <c r="F15" s="22" t="s">
        <v>37</v>
      </c>
      <c r="G15" s="22"/>
      <c r="H15" s="22"/>
      <c r="I15" s="22" t="s">
        <v>142</v>
      </c>
      <c r="J15" s="22"/>
      <c r="K15" s="22" t="s">
        <v>37</v>
      </c>
      <c r="L15" s="44" t="s">
        <v>233</v>
      </c>
      <c r="M15" s="41" t="s">
        <v>152</v>
      </c>
      <c r="N15" s="22">
        <v>25</v>
      </c>
      <c r="O15" s="24" t="s">
        <v>186</v>
      </c>
      <c r="P15" s="22">
        <v>4</v>
      </c>
      <c r="Q15" s="22">
        <f t="shared" si="0"/>
        <v>29</v>
      </c>
      <c r="R15" s="22">
        <f t="shared" si="1"/>
        <v>6</v>
      </c>
      <c r="S15" s="49" t="s">
        <v>187</v>
      </c>
    </row>
    <row r="16" spans="1:19" ht="25.5" customHeight="1" x14ac:dyDescent="0.3">
      <c r="A16" s="19">
        <v>9</v>
      </c>
      <c r="B16" s="61" t="s">
        <v>62</v>
      </c>
      <c r="C16" s="17" t="s">
        <v>63</v>
      </c>
      <c r="D16" s="18" t="s">
        <v>64</v>
      </c>
      <c r="E16" s="19" t="s">
        <v>65</v>
      </c>
      <c r="F16" s="22" t="s">
        <v>37</v>
      </c>
      <c r="G16" s="22"/>
      <c r="H16" s="22"/>
      <c r="I16" s="22" t="s">
        <v>142</v>
      </c>
      <c r="J16" s="22"/>
      <c r="K16" s="22"/>
      <c r="L16" s="44" t="s">
        <v>235</v>
      </c>
      <c r="M16" s="41" t="s">
        <v>153</v>
      </c>
      <c r="N16" s="22">
        <v>25</v>
      </c>
      <c r="O16" s="24" t="s">
        <v>182</v>
      </c>
      <c r="P16" s="22">
        <v>3</v>
      </c>
      <c r="Q16" s="22">
        <f t="shared" si="0"/>
        <v>28</v>
      </c>
      <c r="R16" s="22">
        <f t="shared" si="1"/>
        <v>5</v>
      </c>
      <c r="S16" s="49" t="s">
        <v>188</v>
      </c>
    </row>
    <row r="17" spans="1:19" ht="39" customHeight="1" x14ac:dyDescent="0.3">
      <c r="A17" s="16">
        <v>10</v>
      </c>
      <c r="B17" s="61" t="s">
        <v>66</v>
      </c>
      <c r="C17" s="17" t="s">
        <v>67</v>
      </c>
      <c r="D17" s="18" t="s">
        <v>68</v>
      </c>
      <c r="E17" s="19" t="s">
        <v>69</v>
      </c>
      <c r="F17" s="22" t="s">
        <v>37</v>
      </c>
      <c r="G17" s="22"/>
      <c r="H17" s="22"/>
      <c r="I17" s="22" t="s">
        <v>142</v>
      </c>
      <c r="J17" s="22"/>
      <c r="K17" s="22" t="s">
        <v>37</v>
      </c>
      <c r="L17" s="44" t="s">
        <v>239</v>
      </c>
      <c r="M17" s="41" t="s">
        <v>158</v>
      </c>
      <c r="N17" s="22">
        <v>28</v>
      </c>
      <c r="O17" s="29" t="s">
        <v>189</v>
      </c>
      <c r="P17" s="22">
        <v>7</v>
      </c>
      <c r="Q17" s="22">
        <f t="shared" si="0"/>
        <v>35</v>
      </c>
      <c r="R17" s="22">
        <f t="shared" si="1"/>
        <v>12</v>
      </c>
      <c r="S17" s="48" t="s">
        <v>190</v>
      </c>
    </row>
    <row r="18" spans="1:19" ht="38.25" customHeight="1" x14ac:dyDescent="0.3">
      <c r="A18" s="19">
        <v>11</v>
      </c>
      <c r="B18" s="45" t="s">
        <v>70</v>
      </c>
      <c r="C18" s="17" t="s">
        <v>71</v>
      </c>
      <c r="D18" s="18" t="s">
        <v>72</v>
      </c>
      <c r="E18" s="19" t="s">
        <v>46</v>
      </c>
      <c r="F18" s="22" t="s">
        <v>37</v>
      </c>
      <c r="G18" s="22"/>
      <c r="H18" s="22"/>
      <c r="I18" s="22" t="s">
        <v>142</v>
      </c>
      <c r="J18" s="22"/>
      <c r="K18" s="22" t="s">
        <v>37</v>
      </c>
      <c r="L18" s="44" t="s">
        <v>242</v>
      </c>
      <c r="M18" s="41" t="s">
        <v>157</v>
      </c>
      <c r="N18" s="22">
        <v>29</v>
      </c>
      <c r="O18" s="30" t="s">
        <v>191</v>
      </c>
      <c r="P18" s="22">
        <v>3</v>
      </c>
      <c r="Q18" s="22">
        <f t="shared" si="0"/>
        <v>32</v>
      </c>
      <c r="R18" s="22">
        <f t="shared" si="1"/>
        <v>9</v>
      </c>
      <c r="S18" s="50" t="s">
        <v>192</v>
      </c>
    </row>
    <row r="19" spans="1:19" ht="34.5" customHeight="1" x14ac:dyDescent="0.3">
      <c r="A19" s="16">
        <v>12</v>
      </c>
      <c r="B19" s="45" t="s">
        <v>73</v>
      </c>
      <c r="C19" s="17" t="s">
        <v>74</v>
      </c>
      <c r="D19" s="18" t="s">
        <v>75</v>
      </c>
      <c r="E19" s="19" t="s">
        <v>69</v>
      </c>
      <c r="F19" s="22" t="s">
        <v>37</v>
      </c>
      <c r="G19" s="22"/>
      <c r="H19" s="22"/>
      <c r="I19" s="22" t="s">
        <v>142</v>
      </c>
      <c r="J19" s="22"/>
      <c r="K19" s="22" t="s">
        <v>37</v>
      </c>
      <c r="L19" s="44" t="s">
        <v>240</v>
      </c>
      <c r="M19" s="41" t="s">
        <v>159</v>
      </c>
      <c r="N19" s="22">
        <v>28</v>
      </c>
      <c r="O19" s="24" t="s">
        <v>193</v>
      </c>
      <c r="P19" s="22">
        <v>6</v>
      </c>
      <c r="Q19" s="22">
        <f t="shared" si="0"/>
        <v>34</v>
      </c>
      <c r="R19" s="22">
        <f t="shared" si="1"/>
        <v>11</v>
      </c>
      <c r="S19" s="49" t="s">
        <v>194</v>
      </c>
    </row>
    <row r="20" spans="1:19" ht="36" customHeight="1" x14ac:dyDescent="0.3">
      <c r="A20" s="19">
        <v>13</v>
      </c>
      <c r="B20" s="61" t="s">
        <v>76</v>
      </c>
      <c r="C20" s="17" t="s">
        <v>77</v>
      </c>
      <c r="D20" s="18" t="s">
        <v>78</v>
      </c>
      <c r="E20" s="19" t="s">
        <v>79</v>
      </c>
      <c r="F20" s="22" t="s">
        <v>37</v>
      </c>
      <c r="G20" s="22"/>
      <c r="H20" s="22"/>
      <c r="I20" s="22" t="s">
        <v>142</v>
      </c>
      <c r="J20" s="22"/>
      <c r="K20" s="22" t="s">
        <v>37</v>
      </c>
      <c r="L20" s="44" t="s">
        <v>224</v>
      </c>
      <c r="M20" s="41" t="s">
        <v>156</v>
      </c>
      <c r="N20" s="22">
        <v>26</v>
      </c>
      <c r="O20" s="30" t="s">
        <v>195</v>
      </c>
      <c r="P20" s="22">
        <v>5</v>
      </c>
      <c r="Q20" s="22">
        <f t="shared" si="0"/>
        <v>31</v>
      </c>
      <c r="R20" s="22">
        <f t="shared" si="1"/>
        <v>8</v>
      </c>
      <c r="S20" s="48" t="s">
        <v>196</v>
      </c>
    </row>
    <row r="21" spans="1:19" ht="33.75" customHeight="1" x14ac:dyDescent="0.3">
      <c r="A21" s="16">
        <v>14</v>
      </c>
      <c r="B21" s="61" t="s">
        <v>80</v>
      </c>
      <c r="C21" s="58">
        <v>33169</v>
      </c>
      <c r="D21" s="18" t="s">
        <v>81</v>
      </c>
      <c r="E21" s="63" t="s">
        <v>82</v>
      </c>
      <c r="F21" s="22" t="s">
        <v>37</v>
      </c>
      <c r="G21" s="22"/>
      <c r="H21" s="22"/>
      <c r="I21" s="22" t="s">
        <v>142</v>
      </c>
      <c r="J21" s="22"/>
      <c r="K21" s="22" t="s">
        <v>37</v>
      </c>
      <c r="L21" s="44" t="s">
        <v>225</v>
      </c>
      <c r="M21" s="41" t="s">
        <v>160</v>
      </c>
      <c r="N21" s="22">
        <v>26</v>
      </c>
      <c r="O21" s="24" t="s">
        <v>182</v>
      </c>
      <c r="P21" s="22">
        <v>3</v>
      </c>
      <c r="Q21" s="22">
        <f t="shared" si="0"/>
        <v>29</v>
      </c>
      <c r="R21" s="22">
        <f t="shared" si="1"/>
        <v>6</v>
      </c>
      <c r="S21" s="49" t="s">
        <v>183</v>
      </c>
    </row>
    <row r="22" spans="1:19" ht="33" customHeight="1" x14ac:dyDescent="0.3">
      <c r="A22" s="19">
        <v>15</v>
      </c>
      <c r="B22" s="61" t="s">
        <v>83</v>
      </c>
      <c r="C22" s="64" t="s">
        <v>84</v>
      </c>
      <c r="D22" s="18" t="s">
        <v>85</v>
      </c>
      <c r="E22" s="65" t="s">
        <v>86</v>
      </c>
      <c r="F22" s="22" t="s">
        <v>37</v>
      </c>
      <c r="G22" s="22" t="s">
        <v>16</v>
      </c>
      <c r="H22" s="22"/>
      <c r="I22" s="22" t="s">
        <v>142</v>
      </c>
      <c r="J22" s="22"/>
      <c r="K22" s="22" t="s">
        <v>37</v>
      </c>
      <c r="L22" s="44" t="s">
        <v>224</v>
      </c>
      <c r="M22" s="41" t="s">
        <v>161</v>
      </c>
      <c r="N22" s="22">
        <v>26</v>
      </c>
      <c r="O22" s="24" t="s">
        <v>182</v>
      </c>
      <c r="P22" s="22">
        <v>3</v>
      </c>
      <c r="Q22" s="22">
        <f>N22+P22</f>
        <v>29</v>
      </c>
      <c r="R22" s="22">
        <f>Q22-23</f>
        <v>6</v>
      </c>
      <c r="S22" s="51" t="s">
        <v>197</v>
      </c>
    </row>
    <row r="23" spans="1:19" ht="36" customHeight="1" x14ac:dyDescent="0.3">
      <c r="A23" s="16">
        <v>16</v>
      </c>
      <c r="B23" s="61" t="s">
        <v>87</v>
      </c>
      <c r="C23" s="17" t="s">
        <v>88</v>
      </c>
      <c r="D23" s="18" t="s">
        <v>89</v>
      </c>
      <c r="E23" s="19" t="s">
        <v>90</v>
      </c>
      <c r="F23" s="22" t="s">
        <v>37</v>
      </c>
      <c r="G23" s="22"/>
      <c r="H23" s="22"/>
      <c r="I23" s="22" t="s">
        <v>142</v>
      </c>
      <c r="J23" s="22"/>
      <c r="K23" s="22" t="s">
        <v>37</v>
      </c>
      <c r="L23" s="44" t="s">
        <v>224</v>
      </c>
      <c r="M23" s="41" t="s">
        <v>162</v>
      </c>
      <c r="N23" s="22">
        <v>26</v>
      </c>
      <c r="O23" s="30" t="s">
        <v>198</v>
      </c>
      <c r="P23" s="22">
        <v>4</v>
      </c>
      <c r="Q23" s="22">
        <f t="shared" si="0"/>
        <v>30</v>
      </c>
      <c r="R23" s="22">
        <f t="shared" si="1"/>
        <v>7</v>
      </c>
      <c r="S23" s="49" t="s">
        <v>199</v>
      </c>
    </row>
    <row r="24" spans="1:19" ht="36.75" customHeight="1" x14ac:dyDescent="0.3">
      <c r="A24" s="19">
        <v>17</v>
      </c>
      <c r="B24" s="61" t="s">
        <v>91</v>
      </c>
      <c r="C24" s="17" t="s">
        <v>92</v>
      </c>
      <c r="D24" s="18" t="s">
        <v>93</v>
      </c>
      <c r="E24" s="19" t="s">
        <v>94</v>
      </c>
      <c r="F24" s="22" t="s">
        <v>37</v>
      </c>
      <c r="G24" s="22"/>
      <c r="H24" s="22"/>
      <c r="I24" s="22" t="s">
        <v>142</v>
      </c>
      <c r="J24" s="22"/>
      <c r="K24" s="22" t="s">
        <v>37</v>
      </c>
      <c r="L24" s="44" t="s">
        <v>224</v>
      </c>
      <c r="M24" s="41" t="s">
        <v>163</v>
      </c>
      <c r="N24" s="22">
        <v>26</v>
      </c>
      <c r="O24" s="24" t="s">
        <v>182</v>
      </c>
      <c r="P24" s="22">
        <v>3</v>
      </c>
      <c r="Q24" s="22">
        <f>N24+P24</f>
        <v>29</v>
      </c>
      <c r="R24" s="22">
        <f>Q24-23</f>
        <v>6</v>
      </c>
      <c r="S24" s="49" t="s">
        <v>200</v>
      </c>
    </row>
    <row r="25" spans="1:19" ht="33.75" customHeight="1" x14ac:dyDescent="0.3">
      <c r="A25" s="16">
        <v>18</v>
      </c>
      <c r="B25" s="61" t="s">
        <v>95</v>
      </c>
      <c r="C25" s="17" t="s">
        <v>96</v>
      </c>
      <c r="D25" s="21" t="s">
        <v>97</v>
      </c>
      <c r="E25" s="19" t="s">
        <v>98</v>
      </c>
      <c r="F25" s="22" t="s">
        <v>37</v>
      </c>
      <c r="G25" s="22"/>
      <c r="H25" s="22"/>
      <c r="I25" s="22" t="s">
        <v>142</v>
      </c>
      <c r="J25" s="22"/>
      <c r="K25" s="22" t="s">
        <v>37</v>
      </c>
      <c r="L25" s="44" t="s">
        <v>226</v>
      </c>
      <c r="M25" s="41" t="s">
        <v>167</v>
      </c>
      <c r="N25" s="22">
        <v>23</v>
      </c>
      <c r="O25" s="30" t="s">
        <v>16</v>
      </c>
      <c r="P25" s="22">
        <v>0</v>
      </c>
      <c r="Q25" s="22">
        <f>N25+P25</f>
        <v>23</v>
      </c>
      <c r="R25" s="22">
        <f>Q25-23</f>
        <v>0</v>
      </c>
      <c r="S25" s="49" t="s">
        <v>201</v>
      </c>
    </row>
    <row r="26" spans="1:19" ht="30" customHeight="1" x14ac:dyDescent="0.3">
      <c r="A26" s="19">
        <v>19</v>
      </c>
      <c r="B26" s="61" t="s">
        <v>99</v>
      </c>
      <c r="C26" s="17" t="s">
        <v>100</v>
      </c>
      <c r="D26" s="18" t="s">
        <v>101</v>
      </c>
      <c r="E26" s="19" t="s">
        <v>79</v>
      </c>
      <c r="F26" s="22" t="s">
        <v>37</v>
      </c>
      <c r="G26" s="22"/>
      <c r="H26" s="22"/>
      <c r="I26" s="22" t="s">
        <v>142</v>
      </c>
      <c r="J26" s="22"/>
      <c r="K26" s="22" t="s">
        <v>37</v>
      </c>
      <c r="L26" s="45" t="s">
        <v>227</v>
      </c>
      <c r="M26" s="41" t="s">
        <v>164</v>
      </c>
      <c r="N26" s="22">
        <v>25</v>
      </c>
      <c r="O26" s="30" t="s">
        <v>202</v>
      </c>
      <c r="P26" s="22">
        <v>13</v>
      </c>
      <c r="Q26" s="22">
        <f t="shared" si="0"/>
        <v>38</v>
      </c>
      <c r="R26" s="22">
        <f t="shared" si="1"/>
        <v>15</v>
      </c>
      <c r="S26" s="49" t="s">
        <v>203</v>
      </c>
    </row>
    <row r="27" spans="1:19" ht="27.75" customHeight="1" x14ac:dyDescent="0.3">
      <c r="A27" s="16">
        <v>20</v>
      </c>
      <c r="B27" s="61" t="s">
        <v>102</v>
      </c>
      <c r="C27" s="17" t="s">
        <v>103</v>
      </c>
      <c r="D27" s="18" t="s">
        <v>104</v>
      </c>
      <c r="E27" s="19" t="s">
        <v>65</v>
      </c>
      <c r="F27" s="22" t="s">
        <v>37</v>
      </c>
      <c r="G27" s="22"/>
      <c r="H27" s="22"/>
      <c r="I27" s="22" t="s">
        <v>142</v>
      </c>
      <c r="J27" s="22"/>
      <c r="K27" s="22" t="s">
        <v>37</v>
      </c>
      <c r="L27" s="45" t="s">
        <v>228</v>
      </c>
      <c r="M27" s="41" t="s">
        <v>165</v>
      </c>
      <c r="N27" s="22">
        <v>24</v>
      </c>
      <c r="O27" s="30" t="s">
        <v>204</v>
      </c>
      <c r="P27" s="22">
        <v>5</v>
      </c>
      <c r="Q27" s="22">
        <f t="shared" si="0"/>
        <v>29</v>
      </c>
      <c r="R27" s="22">
        <f t="shared" si="1"/>
        <v>6</v>
      </c>
      <c r="S27" s="49" t="s">
        <v>205</v>
      </c>
    </row>
    <row r="28" spans="1:19" ht="25.5" customHeight="1" x14ac:dyDescent="0.3">
      <c r="A28" s="19">
        <v>21</v>
      </c>
      <c r="B28" s="61" t="s">
        <v>105</v>
      </c>
      <c r="C28" s="17" t="s">
        <v>106</v>
      </c>
      <c r="D28" s="18" t="s">
        <v>107</v>
      </c>
      <c r="E28" s="19" t="s">
        <v>108</v>
      </c>
      <c r="F28" s="22" t="s">
        <v>37</v>
      </c>
      <c r="G28" s="22" t="s">
        <v>16</v>
      </c>
      <c r="H28" s="22"/>
      <c r="I28" s="22" t="s">
        <v>142</v>
      </c>
      <c r="J28" s="22"/>
      <c r="K28" s="22" t="s">
        <v>37</v>
      </c>
      <c r="L28" s="45" t="s">
        <v>229</v>
      </c>
      <c r="M28" s="41" t="s">
        <v>166</v>
      </c>
      <c r="N28" s="22">
        <v>28</v>
      </c>
      <c r="O28" s="30" t="s">
        <v>191</v>
      </c>
      <c r="P28" s="22">
        <v>3</v>
      </c>
      <c r="Q28" s="22">
        <f t="shared" si="0"/>
        <v>31</v>
      </c>
      <c r="R28" s="22">
        <v>8</v>
      </c>
      <c r="S28" s="49" t="s">
        <v>206</v>
      </c>
    </row>
    <row r="29" spans="1:19" ht="29.25" customHeight="1" x14ac:dyDescent="0.3">
      <c r="A29" s="16">
        <v>22</v>
      </c>
      <c r="B29" s="61" t="s">
        <v>109</v>
      </c>
      <c r="C29" s="17" t="s">
        <v>110</v>
      </c>
      <c r="D29" s="18" t="s">
        <v>111</v>
      </c>
      <c r="E29" s="19" t="s">
        <v>61</v>
      </c>
      <c r="F29" s="22" t="s">
        <v>37</v>
      </c>
      <c r="G29" s="22"/>
      <c r="H29" s="22"/>
      <c r="I29" s="22" t="s">
        <v>143</v>
      </c>
      <c r="J29" s="22"/>
      <c r="K29" s="22" t="s">
        <v>37</v>
      </c>
      <c r="L29" s="45" t="s">
        <v>230</v>
      </c>
      <c r="M29" s="41" t="s">
        <v>168</v>
      </c>
      <c r="N29" s="22">
        <v>27</v>
      </c>
      <c r="O29" s="30" t="s">
        <v>207</v>
      </c>
      <c r="P29" s="22">
        <v>9</v>
      </c>
      <c r="Q29" s="22">
        <f t="shared" si="0"/>
        <v>36</v>
      </c>
      <c r="R29" s="22">
        <f t="shared" si="1"/>
        <v>13</v>
      </c>
      <c r="S29" s="49" t="s">
        <v>208</v>
      </c>
    </row>
    <row r="30" spans="1:19" ht="25.5" customHeight="1" x14ac:dyDescent="0.3">
      <c r="A30" s="19">
        <v>23</v>
      </c>
      <c r="B30" s="66" t="s">
        <v>112</v>
      </c>
      <c r="C30" s="17" t="s">
        <v>113</v>
      </c>
      <c r="D30" s="18" t="s">
        <v>114</v>
      </c>
      <c r="E30" s="19" t="s">
        <v>115</v>
      </c>
      <c r="F30" s="22" t="s">
        <v>37</v>
      </c>
      <c r="G30" s="22" t="s">
        <v>16</v>
      </c>
      <c r="H30" s="22"/>
      <c r="I30" s="22" t="s">
        <v>142</v>
      </c>
      <c r="J30" s="22"/>
      <c r="K30" s="22" t="s">
        <v>37</v>
      </c>
      <c r="L30" s="44" t="s">
        <v>231</v>
      </c>
      <c r="M30" s="41" t="s">
        <v>169</v>
      </c>
      <c r="N30" s="22">
        <v>34</v>
      </c>
      <c r="O30" s="24"/>
      <c r="P30" s="22"/>
      <c r="Q30" s="22">
        <f t="shared" si="0"/>
        <v>34</v>
      </c>
      <c r="R30" s="22">
        <v>11</v>
      </c>
      <c r="S30" s="48" t="s">
        <v>209</v>
      </c>
    </row>
    <row r="31" spans="1:19" ht="25.5" customHeight="1" x14ac:dyDescent="0.3">
      <c r="A31" s="16">
        <v>24</v>
      </c>
      <c r="B31" s="61" t="s">
        <v>116</v>
      </c>
      <c r="C31" s="67">
        <v>32348</v>
      </c>
      <c r="D31" s="18" t="s">
        <v>114</v>
      </c>
      <c r="E31" s="68">
        <v>44805</v>
      </c>
      <c r="F31" s="22" t="s">
        <v>37</v>
      </c>
      <c r="G31" s="22"/>
      <c r="H31" s="22" t="s">
        <v>16</v>
      </c>
      <c r="I31" s="22" t="s">
        <v>142</v>
      </c>
      <c r="J31" s="22"/>
      <c r="K31" s="22"/>
      <c r="L31" s="44" t="s">
        <v>232</v>
      </c>
      <c r="M31" s="41" t="s">
        <v>169</v>
      </c>
      <c r="N31" s="22">
        <v>32</v>
      </c>
      <c r="O31" s="24"/>
      <c r="P31" s="22"/>
      <c r="Q31" s="22">
        <f t="shared" si="0"/>
        <v>32</v>
      </c>
      <c r="R31" s="22">
        <v>9</v>
      </c>
      <c r="S31" s="50" t="s">
        <v>210</v>
      </c>
    </row>
    <row r="32" spans="1:19" ht="25.5" customHeight="1" x14ac:dyDescent="0.3">
      <c r="A32" s="19">
        <v>25</v>
      </c>
      <c r="B32" s="61" t="s">
        <v>117</v>
      </c>
      <c r="C32" s="17" t="s">
        <v>118</v>
      </c>
      <c r="D32" s="18" t="s">
        <v>119</v>
      </c>
      <c r="E32" s="19" t="s">
        <v>120</v>
      </c>
      <c r="F32" s="22" t="s">
        <v>16</v>
      </c>
      <c r="G32" s="22"/>
      <c r="H32" s="22" t="s">
        <v>37</v>
      </c>
      <c r="I32" s="22" t="s">
        <v>143</v>
      </c>
      <c r="J32" s="22"/>
      <c r="K32" s="22"/>
      <c r="L32" s="26" t="s">
        <v>144</v>
      </c>
      <c r="M32" s="41" t="s">
        <v>170</v>
      </c>
      <c r="N32" s="22">
        <v>26</v>
      </c>
      <c r="O32" s="24" t="s">
        <v>182</v>
      </c>
      <c r="P32" s="22">
        <v>3</v>
      </c>
      <c r="Q32" s="22">
        <f>N32+P32</f>
        <v>29</v>
      </c>
      <c r="R32" s="22">
        <v>29</v>
      </c>
      <c r="S32" s="49" t="s">
        <v>211</v>
      </c>
    </row>
    <row r="33" spans="1:19" ht="25.5" customHeight="1" x14ac:dyDescent="0.3">
      <c r="A33" s="16">
        <v>26</v>
      </c>
      <c r="B33" s="61" t="s">
        <v>121</v>
      </c>
      <c r="C33" s="17" t="s">
        <v>122</v>
      </c>
      <c r="D33" s="18" t="s">
        <v>123</v>
      </c>
      <c r="E33" s="19" t="s">
        <v>124</v>
      </c>
      <c r="F33" s="22"/>
      <c r="G33" s="22"/>
      <c r="H33" s="22" t="s">
        <v>37</v>
      </c>
      <c r="I33" s="22" t="s">
        <v>143</v>
      </c>
      <c r="J33" s="22"/>
      <c r="K33" s="22" t="s">
        <v>16</v>
      </c>
      <c r="L33" s="26" t="s">
        <v>145</v>
      </c>
      <c r="M33" s="41" t="s">
        <v>171</v>
      </c>
      <c r="N33" s="22">
        <v>26</v>
      </c>
      <c r="O33" s="24" t="s">
        <v>182</v>
      </c>
      <c r="P33" s="22">
        <v>3</v>
      </c>
      <c r="Q33" s="22">
        <f>N33+P33</f>
        <v>29</v>
      </c>
      <c r="R33" s="22">
        <v>29</v>
      </c>
      <c r="S33" s="49" t="s">
        <v>212</v>
      </c>
    </row>
    <row r="34" spans="1:19" ht="25.5" customHeight="1" x14ac:dyDescent="0.3">
      <c r="A34" s="19">
        <v>27</v>
      </c>
      <c r="B34" s="66" t="s">
        <v>125</v>
      </c>
      <c r="C34" s="69">
        <v>22939</v>
      </c>
      <c r="D34" s="22" t="s">
        <v>126</v>
      </c>
      <c r="E34" s="19" t="s">
        <v>127</v>
      </c>
      <c r="F34" s="70"/>
      <c r="G34" s="70"/>
      <c r="H34" s="22" t="s">
        <v>37</v>
      </c>
      <c r="I34" s="22" t="s">
        <v>143</v>
      </c>
      <c r="J34" s="70"/>
      <c r="K34" s="22"/>
      <c r="L34" s="26" t="s">
        <v>146</v>
      </c>
      <c r="M34" s="41" t="s">
        <v>172</v>
      </c>
      <c r="N34" s="22">
        <v>24</v>
      </c>
      <c r="O34" s="30" t="s">
        <v>182</v>
      </c>
      <c r="P34" s="22">
        <v>0</v>
      </c>
      <c r="Q34" s="22">
        <f>N34+P34</f>
        <v>24</v>
      </c>
      <c r="R34" s="22">
        <v>24</v>
      </c>
      <c r="S34" s="51" t="s">
        <v>192</v>
      </c>
    </row>
    <row r="35" spans="1:19" ht="29.25" customHeight="1" x14ac:dyDescent="0.3">
      <c r="A35" s="16">
        <v>28</v>
      </c>
      <c r="B35" s="45" t="s">
        <v>128</v>
      </c>
      <c r="C35" s="23">
        <v>24323</v>
      </c>
      <c r="D35" s="18" t="s">
        <v>129</v>
      </c>
      <c r="E35" s="19" t="s">
        <v>120</v>
      </c>
      <c r="F35" s="22"/>
      <c r="G35" s="22"/>
      <c r="H35" s="22" t="s">
        <v>37</v>
      </c>
      <c r="I35" s="22" t="s">
        <v>143</v>
      </c>
      <c r="J35" s="22"/>
      <c r="K35" s="22"/>
      <c r="L35" s="26" t="s">
        <v>147</v>
      </c>
      <c r="M35" s="41" t="s">
        <v>173</v>
      </c>
      <c r="N35" s="22">
        <v>24</v>
      </c>
      <c r="O35" s="30" t="s">
        <v>213</v>
      </c>
      <c r="P35" s="22">
        <v>3</v>
      </c>
      <c r="Q35" s="22">
        <f>N35+P35</f>
        <v>27</v>
      </c>
      <c r="R35" s="22">
        <v>27</v>
      </c>
      <c r="S35" s="52" t="s">
        <v>214</v>
      </c>
    </row>
    <row r="36" spans="1:19" ht="25.5" customHeight="1" x14ac:dyDescent="0.3">
      <c r="A36" s="19">
        <v>29</v>
      </c>
      <c r="B36" s="61" t="s">
        <v>130</v>
      </c>
      <c r="C36" s="17" t="s">
        <v>131</v>
      </c>
      <c r="D36" s="59" t="s">
        <v>132</v>
      </c>
      <c r="E36" s="19" t="s">
        <v>133</v>
      </c>
      <c r="F36" s="22" t="s">
        <v>37</v>
      </c>
      <c r="G36" s="22"/>
      <c r="H36" s="22"/>
      <c r="I36" s="22" t="s">
        <v>142</v>
      </c>
      <c r="J36" s="22"/>
      <c r="K36" s="22" t="s">
        <v>37</v>
      </c>
      <c r="L36" s="27"/>
      <c r="M36" s="34"/>
      <c r="N36" s="22"/>
      <c r="O36" s="24" t="s">
        <v>215</v>
      </c>
      <c r="P36" s="22">
        <v>2</v>
      </c>
      <c r="Q36" s="22">
        <v>2</v>
      </c>
      <c r="R36" s="22">
        <v>2</v>
      </c>
      <c r="S36" s="50" t="s">
        <v>216</v>
      </c>
    </row>
    <row r="37" spans="1:19" ht="25.5" customHeight="1" x14ac:dyDescent="0.3">
      <c r="A37" s="16">
        <v>30</v>
      </c>
      <c r="B37" s="61" t="s">
        <v>134</v>
      </c>
      <c r="C37" s="17" t="s">
        <v>135</v>
      </c>
      <c r="D37" s="59" t="s">
        <v>136</v>
      </c>
      <c r="E37" s="19" t="s">
        <v>137</v>
      </c>
      <c r="F37" s="22" t="s">
        <v>37</v>
      </c>
      <c r="G37" s="22"/>
      <c r="H37" s="22"/>
      <c r="I37" s="22" t="s">
        <v>142</v>
      </c>
      <c r="J37" s="22"/>
      <c r="K37" s="22" t="s">
        <v>37</v>
      </c>
      <c r="L37" s="27"/>
      <c r="M37" s="34"/>
      <c r="N37" s="22"/>
      <c r="O37" s="30" t="s">
        <v>217</v>
      </c>
      <c r="P37" s="22"/>
      <c r="Q37" s="22"/>
      <c r="R37" s="22"/>
      <c r="S37" s="50" t="s">
        <v>218</v>
      </c>
    </row>
    <row r="38" spans="1:19" ht="27.75" customHeight="1" x14ac:dyDescent="0.3">
      <c r="A38" s="35">
        <v>31</v>
      </c>
      <c r="B38" s="71" t="s">
        <v>138</v>
      </c>
      <c r="C38" s="72" t="s">
        <v>139</v>
      </c>
      <c r="D38" s="73" t="s">
        <v>140</v>
      </c>
      <c r="E38" s="35" t="s">
        <v>141</v>
      </c>
      <c r="F38" s="53" t="s">
        <v>37</v>
      </c>
      <c r="G38" s="53"/>
      <c r="H38" s="53"/>
      <c r="I38" s="53" t="s">
        <v>142</v>
      </c>
      <c r="J38" s="53"/>
      <c r="K38" s="53"/>
      <c r="L38" s="37"/>
      <c r="M38" s="38"/>
      <c r="N38" s="53"/>
      <c r="O38" s="36"/>
      <c r="P38" s="53"/>
      <c r="Q38" s="53"/>
      <c r="R38" s="53"/>
      <c r="S38" s="54" t="s">
        <v>219</v>
      </c>
    </row>
    <row r="39" spans="1:19" ht="25.5" customHeight="1" x14ac:dyDescent="0.3">
      <c r="A39" s="25"/>
      <c r="B39" s="74" t="s">
        <v>24</v>
      </c>
      <c r="C39" s="74"/>
      <c r="D39" s="74"/>
      <c r="E39" s="74"/>
      <c r="F39" s="74">
        <v>27</v>
      </c>
      <c r="G39" s="74" t="s">
        <v>16</v>
      </c>
      <c r="H39" s="74">
        <v>4</v>
      </c>
      <c r="I39" s="31"/>
      <c r="J39" s="32"/>
      <c r="K39" s="32">
        <v>24</v>
      </c>
      <c r="L39" s="33"/>
      <c r="M39" s="33"/>
      <c r="N39" s="74">
        <f>SUM(N8:N38)</f>
        <v>700</v>
      </c>
      <c r="O39" s="74">
        <f>SUM(O8:O38)</f>
        <v>0</v>
      </c>
      <c r="P39" s="74">
        <f>SUM(P8:P38)</f>
        <v>108</v>
      </c>
      <c r="Q39" s="74">
        <f>SUM(Q8:Q38)</f>
        <v>808</v>
      </c>
      <c r="R39" s="74">
        <f>SUM(R8:R38)</f>
        <v>296</v>
      </c>
      <c r="S39" s="74"/>
    </row>
    <row r="40" spans="1:19" ht="18" customHeight="1" x14ac:dyDescent="0.3">
      <c r="A40" s="7"/>
      <c r="B40" s="7"/>
      <c r="C40" s="7"/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ht="20.25" customHeight="1" x14ac:dyDescent="0.35">
      <c r="A41" s="9"/>
      <c r="B41" s="10"/>
      <c r="C41" s="10"/>
      <c r="D41" s="10"/>
      <c r="E41" s="10"/>
      <c r="F41" s="10"/>
      <c r="G41" s="10"/>
      <c r="H41" s="10"/>
      <c r="I41" s="9"/>
      <c r="J41" s="9" t="s">
        <v>16</v>
      </c>
      <c r="K41" s="10"/>
      <c r="L41" s="93" t="s">
        <v>220</v>
      </c>
      <c r="M41" s="93"/>
      <c r="N41" s="93"/>
      <c r="O41" s="93"/>
      <c r="P41" s="93"/>
      <c r="Q41" s="93"/>
      <c r="R41" s="93"/>
      <c r="S41" s="93"/>
    </row>
    <row r="42" spans="1:19" ht="21.75" customHeight="1" x14ac:dyDescent="0.35">
      <c r="A42" s="11"/>
      <c r="B42" s="12" t="s">
        <v>18</v>
      </c>
      <c r="C42" s="11"/>
      <c r="D42" s="11"/>
      <c r="E42" s="11"/>
      <c r="F42" s="11"/>
      <c r="G42" s="11"/>
      <c r="H42" s="11"/>
      <c r="I42" s="11"/>
      <c r="J42" s="11"/>
      <c r="K42" s="11"/>
      <c r="L42" s="94" t="s">
        <v>17</v>
      </c>
      <c r="M42" s="94"/>
      <c r="N42" s="94"/>
      <c r="O42" s="94"/>
      <c r="P42" s="94"/>
      <c r="Q42" s="94"/>
      <c r="R42" s="94"/>
      <c r="S42" s="94"/>
    </row>
    <row r="43" spans="1:19" ht="16.5" x14ac:dyDescent="0.35">
      <c r="B43" s="77" t="s">
        <v>19</v>
      </c>
      <c r="C43" s="77"/>
      <c r="D43" s="77"/>
      <c r="L43" s="4"/>
      <c r="M43" s="4"/>
      <c r="N43" s="4"/>
      <c r="O43" s="4"/>
      <c r="P43" s="4"/>
      <c r="Q43" s="4"/>
      <c r="R43" s="4"/>
      <c r="S43" s="4"/>
    </row>
    <row r="44" spans="1:19" ht="16.5" x14ac:dyDescent="0.35">
      <c r="A44" s="3"/>
      <c r="B44" s="76" t="s">
        <v>22</v>
      </c>
      <c r="C44" s="76"/>
      <c r="D44" s="76"/>
      <c r="E44" s="3"/>
      <c r="F44" s="3"/>
      <c r="G44" s="3"/>
      <c r="H44" s="3"/>
      <c r="I44" s="3"/>
      <c r="J44" s="3"/>
      <c r="K44" s="3"/>
      <c r="L44" s="4"/>
      <c r="M44" s="4"/>
      <c r="N44" s="4"/>
      <c r="O44" s="4"/>
      <c r="P44" s="4"/>
      <c r="Q44" s="4"/>
      <c r="R44" s="4"/>
      <c r="S44" s="4"/>
    </row>
    <row r="45" spans="1:19" ht="16.5" x14ac:dyDescent="0.35">
      <c r="A45" s="3"/>
      <c r="B45" s="76" t="s">
        <v>20</v>
      </c>
      <c r="C45" s="76"/>
      <c r="D45" s="76"/>
      <c r="E45" s="3"/>
      <c r="F45" s="3"/>
      <c r="G45" s="3"/>
      <c r="H45" s="3"/>
      <c r="I45" s="3"/>
      <c r="J45" s="3"/>
      <c r="K45" s="3"/>
      <c r="L45" s="4"/>
      <c r="M45" s="4"/>
      <c r="N45" s="4"/>
      <c r="O45" s="4"/>
      <c r="P45" s="4"/>
      <c r="Q45" s="4"/>
      <c r="R45" s="4"/>
      <c r="S45" s="4"/>
    </row>
    <row r="46" spans="1:19" ht="16.5" x14ac:dyDescent="0.35">
      <c r="A46" s="3"/>
      <c r="B46" s="76" t="s">
        <v>21</v>
      </c>
      <c r="C46" s="76"/>
      <c r="D46" s="76"/>
      <c r="E46" s="3"/>
      <c r="F46" s="3"/>
      <c r="G46" s="3"/>
      <c r="H46" s="3"/>
      <c r="I46" s="3"/>
      <c r="J46" s="3"/>
      <c r="K46" s="3"/>
      <c r="L46" s="75" t="s">
        <v>238</v>
      </c>
      <c r="M46" s="75"/>
      <c r="N46" s="75"/>
      <c r="O46" s="75"/>
      <c r="P46" s="4"/>
      <c r="Q46" s="4"/>
      <c r="R46" s="4"/>
      <c r="S46" s="4"/>
    </row>
    <row r="47" spans="1:19" ht="16.5" x14ac:dyDescent="0.35">
      <c r="A47" s="3"/>
      <c r="B47" s="76" t="s">
        <v>23</v>
      </c>
      <c r="C47" s="76"/>
      <c r="D47" s="76"/>
      <c r="E47" s="3"/>
      <c r="F47" s="3"/>
      <c r="G47" s="3"/>
      <c r="H47" s="3"/>
      <c r="I47" s="3"/>
      <c r="J47" s="3"/>
      <c r="K47" s="3"/>
      <c r="L47" s="4"/>
      <c r="M47" s="4"/>
      <c r="N47" s="4"/>
      <c r="O47" s="4"/>
      <c r="P47" s="4"/>
      <c r="Q47" s="4"/>
      <c r="R47" s="4"/>
      <c r="S47" s="4"/>
    </row>
    <row r="48" spans="1:19" ht="16.5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  <c r="M48" s="4"/>
      <c r="N48" s="4"/>
      <c r="O48" s="4"/>
      <c r="P48" s="4"/>
      <c r="Q48" s="4"/>
      <c r="R48" s="4"/>
      <c r="S48" s="4"/>
    </row>
    <row r="49" spans="1:1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</sheetData>
  <mergeCells count="30">
    <mergeCell ref="H5:H6"/>
    <mergeCell ref="F4:F5"/>
    <mergeCell ref="L41:S41"/>
    <mergeCell ref="L42:S42"/>
    <mergeCell ref="L4:P4"/>
    <mergeCell ref="Q4:Q6"/>
    <mergeCell ref="O5:P5"/>
    <mergeCell ref="K4:K6"/>
    <mergeCell ref="A1:D1"/>
    <mergeCell ref="E1:S1"/>
    <mergeCell ref="E2:S2"/>
    <mergeCell ref="A4:A6"/>
    <mergeCell ref="B4:B6"/>
    <mergeCell ref="C4:C6"/>
    <mergeCell ref="D4:D6"/>
    <mergeCell ref="E4:E6"/>
    <mergeCell ref="R4:R6"/>
    <mergeCell ref="S4:S6"/>
    <mergeCell ref="I5:I6"/>
    <mergeCell ref="J5:J6"/>
    <mergeCell ref="L5:N5"/>
    <mergeCell ref="I4:J4"/>
    <mergeCell ref="G4:H4"/>
    <mergeCell ref="G5:G6"/>
    <mergeCell ref="L46:O46"/>
    <mergeCell ref="B47:D47"/>
    <mergeCell ref="B43:D43"/>
    <mergeCell ref="B44:D44"/>
    <mergeCell ref="B45:D45"/>
    <mergeCell ref="B46:D46"/>
  </mergeCells>
  <pageMargins left="0.4" right="0" top="0.5" bottom="0.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mhc</dc:creator>
  <cp:lastModifiedBy>THKD</cp:lastModifiedBy>
  <cp:lastPrinted>2024-08-26T04:19:18Z</cp:lastPrinted>
  <dcterms:created xsi:type="dcterms:W3CDTF">2022-08-22T07:13:39Z</dcterms:created>
  <dcterms:modified xsi:type="dcterms:W3CDTF">2024-09-20T02:10:42Z</dcterms:modified>
</cp:coreProperties>
</file>